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5C0D5A9A-352F-4B54-B99C-4FFF4EDEA1AE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IRRIGATION_SYSTEMS" sheetId="2" r:id="rId2"/>
    <sheet name="PIVOT_IRRIGATION_SYSTEMS" sheetId="3" r:id="rId3"/>
    <sheet name="METADATA" sheetId="5" r:id="rId4"/>
    <sheet name="LEGEND" sheetId="6" r:id="rId5"/>
  </sheets>
  <definedNames>
    <definedName name="_xlnm._FilterDatabase" localSheetId="1" hidden="1">IRRIGATION_SYSTEMS!$A$1:$BI$1</definedName>
    <definedName name="SegmentaçãodeDados_BIOME">#N/A</definedName>
    <definedName name="SegmentaçãodeDados_REGION">#N/A</definedName>
    <definedName name="SegmentaçãodeDados_STATE">#N/A</definedName>
    <definedName name="SegmentaçãodeDados_TERRITORY">#N/A</definedName>
  </definedNames>
  <calcPr calcId="191029"/>
  <pivotCaches>
    <pivotCache cacheId="49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<sst xmlns="http://schemas.openxmlformats.org/spreadsheetml/2006/main" count="954" uniqueCount="335">
  <si>
    <t>COUNTRY</t>
  </si>
  <si>
    <t>BIOME</t>
  </si>
  <si>
    <t>REGION</t>
  </si>
  <si>
    <t>STATE</t>
  </si>
  <si>
    <t>Brasil</t>
  </si>
  <si>
    <t>Caatinga</t>
  </si>
  <si>
    <t>Cerrado</t>
  </si>
  <si>
    <t>Centro-oeste</t>
  </si>
  <si>
    <t>Nordeste</t>
  </si>
  <si>
    <t>Bahia</t>
  </si>
  <si>
    <t>Piauí</t>
  </si>
  <si>
    <t>Goiás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</si>
  <si>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</si>
  <si>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</si>
  <si>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</si>
  <si>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</si>
  <si>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</si>
  <si>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</si>
  <si>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</si>
  <si>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</si>
  <si>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</si>
  <si>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</si>
  <si>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</si>
  <si>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</si>
  <si>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</si>
  <si>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</si>
  <si>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</si>
  <si>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</si>
  <si>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</si>
  <si>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</si>
  <si>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</si>
  <si>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</si>
  <si>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</si>
  <si>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</si>
  <si>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</si>
  <si>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</si>
  <si>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</si>
  <si>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</si>
  <si>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</si>
  <si>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</si>
  <si>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</si>
  <si>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</si>
  <si>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</si>
  <si>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</si>
  <si>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</si>
  <si>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</si>
  <si>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</si>
  <si>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</si>
  <si>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</si>
  <si>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</si>
  <si>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</si>
  <si>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</si>
  <si>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</si>
  <si>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</si>
  <si>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</si>
  <si>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</si>
  <si>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</si>
  <si>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</si>
  <si>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</si>
  <si>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v1.1</t>
  </si>
  <si>
    <t>11</t>
  </si>
  <si>
    <t>Center Pivot Irrigation</t>
  </si>
  <si>
    <t>Flooding</t>
  </si>
  <si>
    <t>Rice</t>
  </si>
  <si>
    <t>Soybean</t>
  </si>
  <si>
    <t>Cotton</t>
  </si>
  <si>
    <t>Coffee</t>
  </si>
  <si>
    <t>1.2.3. Other Perennial Crops</t>
  </si>
  <si>
    <t>Other Perennial Crops</t>
  </si>
  <si>
    <t>Other Temporary Crops</t>
  </si>
  <si>
    <t>#9724cc</t>
  </si>
  <si>
    <t>1.1. Temporary Crops</t>
  </si>
  <si>
    <t>#B839A0</t>
  </si>
  <si>
    <t>#e075ad</t>
  </si>
  <si>
    <t>1.1.2. Sugar Cane</t>
  </si>
  <si>
    <t>#C27BA0</t>
  </si>
  <si>
    <t>1.1.3. Other Temporary Crops</t>
  </si>
  <si>
    <t>#e787f8</t>
  </si>
  <si>
    <t>1.1.4. Cotton</t>
  </si>
  <si>
    <t>#f6aaaa</t>
  </si>
  <si>
    <t>1.2. Perennial Crops</t>
  </si>
  <si>
    <t>#a31e5f</t>
  </si>
  <si>
    <t>1.2.1. Coffe</t>
  </si>
  <si>
    <t>#cca0d4</t>
  </si>
  <si>
    <t>1.2.2. Citrus</t>
  </si>
  <si>
    <t>#d082de</t>
  </si>
  <si>
    <t>#cd49e4</t>
  </si>
  <si>
    <t>1.2.4. Palm Oil</t>
  </si>
  <si>
    <t>#9065d0</t>
  </si>
  <si>
    <t>2. Other Irrigation Systems</t>
  </si>
  <si>
    <t>#51e5ff</t>
  </si>
  <si>
    <t>2.1. Temporary Crops</t>
  </si>
  <si>
    <t>#b96995</t>
  </si>
  <si>
    <t>#e07575</t>
  </si>
  <si>
    <t>2.1.2. Sugar Cane</t>
  </si>
  <si>
    <t>#C27B7B</t>
  </si>
  <si>
    <t>2.1.3. Other Temporary Crops</t>
  </si>
  <si>
    <t>#f88787</t>
  </si>
  <si>
    <t>2.1.4. Cotton</t>
  </si>
  <si>
    <t>#ad3154</t>
  </si>
  <si>
    <t>2.2. Perennial Crops</t>
  </si>
  <si>
    <t>#c23960</t>
  </si>
  <si>
    <t>2.2.1. Coffe</t>
  </si>
  <si>
    <t>#d4a0a0</t>
  </si>
  <si>
    <t>2.2.2. Citrus</t>
  </si>
  <si>
    <t>#de8282</t>
  </si>
  <si>
    <t>2.2.3. Other Perennial Crops</t>
  </si>
  <si>
    <t>#e44949</t>
  </si>
  <si>
    <t>#ec368d</t>
  </si>
  <si>
    <t>3.1. Temporary Crops</t>
  </si>
  <si>
    <t>#f05ea4</t>
  </si>
  <si>
    <t>3.1.1. Rice</t>
  </si>
  <si>
    <t>#982c9e</t>
  </si>
  <si>
    <t xml:space="preserve">1. Center pivot Irrigation </t>
  </si>
  <si>
    <t>1.1.1. Soybean</t>
  </si>
  <si>
    <t>2.1.1. Soybean</t>
  </si>
  <si>
    <t>3. Flooding</t>
  </si>
  <si>
    <t>irrigation_class_level_1</t>
  </si>
  <si>
    <t>irrigation_class_level_2</t>
  </si>
  <si>
    <t>irrigation_class_level_3</t>
  </si>
  <si>
    <t>class_id_level_1</t>
  </si>
  <si>
    <t>class_id_level_2</t>
  </si>
  <si>
    <t>class_id_level_3</t>
  </si>
  <si>
    <t>color_hex_code</t>
  </si>
  <si>
    <t>Irrigation Systems | Legend Code | MapBiomas 30m - Collection 11</t>
  </si>
  <si>
    <t>COLEÇÃO 11 - DO PROJETO MAPBIOMAS</t>
  </si>
  <si>
    <t>COLLECTION 11 - MAPBIOMAS PROJECT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</si>
  <si>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</si>
  <si>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</si>
  <si>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</si>
  <si>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</si>
  <si>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</si>
  <si>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BASE DE DADOS DE SISTEMAS DE IRRIGAÇÃO</t>
  </si>
  <si>
    <t>IRRIGATION SYSTEMS DATABASE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</si>
  <si>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</si>
  <si>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</si>
  <si>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</si>
  <si>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</si>
  <si>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</si>
  <si>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</si>
  <si>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</si>
  <si>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</si>
  <si>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</si>
  <si>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</si>
  <si>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</si>
  <si>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</si>
  <si>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</si>
  <si>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</si>
  <si>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</si>
  <si>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</si>
  <si>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</si>
  <si>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</si>
  <si>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</si>
  <si>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</si>
  <si>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</si>
  <si>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</si>
  <si>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</si>
  <si>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</si>
  <si>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</si>
  <si>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</si>
  <si>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</si>
  <si>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</si>
  <si>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</si>
  <si>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Código da classe de 'Sistemas de Irrigação'</t>
  </si>
  <si>
    <t>Nome da classe de 'Sistemas de irrigação'</t>
  </si>
  <si>
    <t>Código da classe de 'Uso Agrícola'</t>
  </si>
  <si>
    <t>Nome da classe de 'Uso Agrícola'</t>
  </si>
  <si>
    <t>Versão</t>
  </si>
  <si>
    <t>Coleção MapBiomas (11)</t>
  </si>
  <si>
    <t>Processing version</t>
  </si>
  <si>
    <t>MapBiomas Collection (11)</t>
  </si>
  <si>
    <t>Agriculture use' class name</t>
  </si>
  <si>
    <t>Agriculture use' class code</t>
  </si>
  <si>
    <t>Irrigation Systems' class name</t>
  </si>
  <si>
    <t>Irrigation Systems' class code</t>
  </si>
  <si>
    <t xml:space="preserve"> Sistemas de Irrigação / Irrigation Systems</t>
  </si>
  <si>
    <t>Rótulos de Linha</t>
  </si>
  <si>
    <t>Total Geral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</si>
  <si>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</si>
  <si>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</si>
  <si>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</si>
  <si>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</si>
  <si>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</si>
  <si>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</si>
  <si>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</si>
  <si>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</si>
  <si>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</si>
  <si>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</si>
  <si>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</si>
  <si>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</si>
  <si>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</si>
  <si>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</si>
  <si>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</si>
  <si>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</si>
  <si>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</si>
  <si>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</si>
  <si>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</si>
  <si>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</si>
  <si>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</si>
  <si>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</si>
  <si>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</si>
  <si>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</si>
  <si>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</si>
  <si>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</si>
  <si>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</si>
  <si>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</si>
  <si>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</si>
  <si>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</si>
  <si>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</si>
  <si>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</si>
  <si>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</si>
  <si>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</si>
  <si>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</si>
  <si>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</si>
  <si>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</si>
  <si>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</si>
  <si>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</si>
  <si>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</si>
  <si>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</si>
  <si>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Other Irrigation Systems</t>
  </si>
  <si>
    <t>Sugar cane</t>
  </si>
  <si>
    <t>(vazio)</t>
  </si>
  <si>
    <t>Amazônia</t>
  </si>
  <si>
    <t>Norte</t>
  </si>
  <si>
    <t>Maranhão</t>
  </si>
  <si>
    <t>Tocantins</t>
  </si>
  <si>
    <t>TERRITORY</t>
  </si>
  <si>
    <t>territory</t>
  </si>
  <si>
    <t>GEOCODE</t>
  </si>
  <si>
    <t>Sudeste</t>
  </si>
  <si>
    <t>Minas Gerais</t>
  </si>
  <si>
    <t>Gurutuba (201)</t>
  </si>
  <si>
    <t>201</t>
  </si>
  <si>
    <t>Lapinha (371)</t>
  </si>
  <si>
    <t>371</t>
  </si>
  <si>
    <t>AraÃ§Ã¡ / CariacÃ¡ / Pato / Pedras / Retiro (178)</t>
  </si>
  <si>
    <t>178</t>
  </si>
  <si>
    <t>Mangal e Barro Vermelho (99)</t>
  </si>
  <si>
    <t>99</t>
  </si>
  <si>
    <t>Pernambuco</t>
  </si>
  <si>
    <t>Inhanhum (410)</t>
  </si>
  <si>
    <t>410</t>
  </si>
  <si>
    <t>Ãguas do Velho Chico (414)</t>
  </si>
  <si>
    <t>414</t>
  </si>
  <si>
    <t>Pampa</t>
  </si>
  <si>
    <t>Sul</t>
  </si>
  <si>
    <t>Rio Grande do Sul</t>
  </si>
  <si>
    <t>Arnesto Penna (359)</t>
  </si>
  <si>
    <t>359</t>
  </si>
  <si>
    <t>Morro Alto (254)</t>
  </si>
  <si>
    <t>254</t>
  </si>
  <si>
    <t>Torrinha (491)</t>
  </si>
  <si>
    <t>491</t>
  </si>
  <si>
    <t>Costa da Lagoa (358)</t>
  </si>
  <si>
    <t>358</t>
  </si>
  <si>
    <t>SÃ£o Miguel (247)</t>
  </si>
  <si>
    <t>247</t>
  </si>
  <si>
    <t>Rio das RÃ£s (102)</t>
  </si>
  <si>
    <t>102</t>
  </si>
  <si>
    <t>Porto LeucÃ¡dio (324)</t>
  </si>
  <si>
    <t>324</t>
  </si>
  <si>
    <t>Alcantara (221)</t>
  </si>
  <si>
    <t>221</t>
  </si>
  <si>
    <t>Lagoas (231)</t>
  </si>
  <si>
    <t>231</t>
  </si>
  <si>
    <t>Mata Atlântica</t>
  </si>
  <si>
    <t>MormaÃ§a (256)</t>
  </si>
  <si>
    <t>256</t>
  </si>
  <si>
    <t>Barra do Parateca (198)</t>
  </si>
  <si>
    <t>198</t>
  </si>
  <si>
    <t>Ceará</t>
  </si>
  <si>
    <t>Queimadas (244)</t>
  </si>
  <si>
    <t>244</t>
  </si>
  <si>
    <t>Mesquita (128)</t>
  </si>
  <si>
    <t>128</t>
  </si>
  <si>
    <t>Paraná</t>
  </si>
  <si>
    <t>Invernada Paiol de Telha (161)</t>
  </si>
  <si>
    <t>161</t>
  </si>
  <si>
    <t>Casca (163)</t>
  </si>
  <si>
    <t>163</t>
  </si>
  <si>
    <t>RincÃ£o dos Negros (355)</t>
  </si>
  <si>
    <t>355</t>
  </si>
  <si>
    <t>SÃ£o BrÃ¡s (405)</t>
  </si>
  <si>
    <t>405</t>
  </si>
  <si>
    <t>Lagoa do Ramo e Goiabeira (211)</t>
  </si>
  <si>
    <t>211</t>
  </si>
  <si>
    <t>SÃ£o SebastiÃ£o (453)</t>
  </si>
  <si>
    <t>453</t>
  </si>
  <si>
    <t>Amaros (230)</t>
  </si>
  <si>
    <t>230</t>
  </si>
  <si>
    <t>Kalunga (124)</t>
  </si>
  <si>
    <t>124</t>
  </si>
  <si>
    <t>Pará</t>
  </si>
  <si>
    <t>SÃ£o Miguel Arcanjo de Nova Ludiceia (451)</t>
  </si>
  <si>
    <t>451</t>
  </si>
  <si>
    <t>CambarÃ¡ (245)</t>
  </si>
  <si>
    <t>245</t>
  </si>
  <si>
    <t>Serrote (419)</t>
  </si>
  <si>
    <t>419</t>
  </si>
  <si>
    <t>Distrito Federal</t>
  </si>
  <si>
    <t>Limoeiro (253)</t>
  </si>
  <si>
    <t>253</t>
  </si>
  <si>
    <t>Lagoa das Piranhas (180)</t>
  </si>
  <si>
    <t>180</t>
  </si>
  <si>
    <t>Parateca e Pau D'arco (100)</t>
  </si>
  <si>
    <t>100</t>
  </si>
  <si>
    <t>Cruz dos Riachos (411)</t>
  </si>
  <si>
    <t>411</t>
  </si>
  <si>
    <t>Kalunga do Mimoso (140)</t>
  </si>
  <si>
    <t>140</t>
  </si>
  <si>
    <t>RincÃ£o dos Martimianos (248)</t>
  </si>
  <si>
    <t>248</t>
  </si>
  <si>
    <t>FamÃ­lia Teodoro de Oliveira e Ventura (287)</t>
  </si>
  <si>
    <t>287</t>
  </si>
  <si>
    <t>Barra do Aroeira (139)</t>
  </si>
  <si>
    <t>139</t>
  </si>
  <si>
    <t>Lagoa Grande (370)</t>
  </si>
  <si>
    <t>370</t>
  </si>
  <si>
    <t>Mata do SapÃª (182)</t>
  </si>
  <si>
    <t>182</t>
  </si>
  <si>
    <t>AnastÃ¡cia (354)</t>
  </si>
  <si>
    <t>354</t>
  </si>
  <si>
    <t>RosÃ¡rio (342)</t>
  </si>
  <si>
    <t>342</t>
  </si>
  <si>
    <t>Fazenda Nova (92)</t>
  </si>
  <si>
    <t>92</t>
  </si>
  <si>
    <t>Ãgua Morna (160)</t>
  </si>
  <si>
    <t>160</t>
  </si>
  <si>
    <t>Territórios quilombolas</t>
  </si>
  <si>
    <t>Quilombo territories</t>
  </si>
  <si>
    <t>geocode</t>
  </si>
  <si>
    <t>Geocódigo do território quilombola</t>
  </si>
  <si>
    <t>Quilombo territory geocode</t>
  </si>
  <si>
    <t>1. Esta base de dados contém as áreas (ha) por classe de sistema de irrigação agrícola para o cruzamento entre cada bioma, estado e território quilombola para o período de 1985 a 2025</t>
  </si>
  <si>
    <t>1. This database contains the area (ha) per irrigation system class for each biome, state and quilombolo territory for the period from 1985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</si>
</sst>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b/>
      <sz val="20"/>
      <color rgb="FF00B050"/>
      <name val="Calibri"/>
      <family val="2"/>
    </font>
    <font>
      <b/>
      <i/>
      <sz val="20"/>
      <color rgb="FF00B050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1" xfId="0" applyBorder="1"/>
    <xf numFmtId="0" fontId="4" fillId="3" borderId="0" xfId="0" applyFont="1" applyFill="1" applyBorder="1"/>
    <xf numFmtId="0" fontId="0" fillId="0" borderId="0" xfId="0" applyFont="1" applyAlignment="1"/>
    <xf numFmtId="0" fontId="4" fillId="4" borderId="0" xfId="0" applyFont="1" applyFill="1" applyBorder="1"/>
    <xf numFmtId="0" fontId="5" fillId="4" borderId="0" xfId="0" applyFont="1" applyFill="1" applyBorder="1"/>
    <xf numFmtId="17" fontId="5" fillId="4" borderId="0" xfId="0" quotePrefix="1" applyNumberFormat="1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10" fillId="4" borderId="0" xfId="0" applyFont="1" applyFill="1" applyBorder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left" vertical="top" wrapText="1"/>
    </xf>
    <xf numFmtId="0" fontId="20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3" fillId="4" borderId="2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4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  <xf numFmtId="0" fontId="14" fillId="5" borderId="0" xfId="0" applyFont="1" applyFill="1" applyBorder="1" applyAlignment="1">
      <alignment horizontal="left" vertical="top" wrapText="1"/>
    </xf>
    <xf numFmtId="0" fontId="12" fillId="0" borderId="0" xfId="0" applyFont="1" applyBorder="1"/>
    <xf numFmtId="0" fontId="17" fillId="5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top" wrapText="1"/>
    </xf>
    <xf numFmtId="0" fontId="24" fillId="4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58737</xdr:colOff>
      <xdr:row>13</xdr:row>
      <xdr:rowOff>152400</xdr:rowOff>
    </xdr:from>
    <xdr:to>
      <xdr:col>3</xdr:col>
      <xdr:colOff>65087</xdr:colOff>
      <xdr:row>27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STATE">
              <a:extLst>
                <a:ext uri="{FF2B5EF4-FFF2-40B4-BE49-F238E27FC236}">
                  <a16:creationId xmlns:a16="http://schemas.microsoft.com/office/drawing/2014/main" id="{94020FB0-A97A-46A6-B711-3B05FA8EC7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737" y="2474119"/>
              <a:ext cx="1825228" cy="24876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64690</xdr:colOff>
      <xdr:row>1</xdr:row>
      <xdr:rowOff>50403</xdr:rowOff>
    </xdr:from>
    <xdr:to>
      <xdr:col>3</xdr:col>
      <xdr:colOff>68262</xdr:colOff>
      <xdr:row>13</xdr:row>
      <xdr:rowOff>102790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BIOME">
              <a:extLst>
                <a:ext uri="{FF2B5EF4-FFF2-40B4-BE49-F238E27FC236}">
                  <a16:creationId xmlns:a16="http://schemas.microsoft.com/office/drawing/2014/main" id="{E0AFB51A-F35D-4F2D-A191-45760A140C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865" y="225822"/>
              <a:ext cx="1812925" cy="22018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220663</xdr:colOff>
      <xdr:row>1</xdr:row>
      <xdr:rowOff>56753</xdr:rowOff>
    </xdr:from>
    <xdr:to>
      <xdr:col>6</xdr:col>
      <xdr:colOff>240110</xdr:colOff>
      <xdr:row>12</xdr:row>
      <xdr:rowOff>9922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REGION">
              <a:extLst>
                <a:ext uri="{FF2B5EF4-FFF2-40B4-BE49-F238E27FC236}">
                  <a16:creationId xmlns:a16="http://schemas.microsoft.com/office/drawing/2014/main" id="{6C4AC640-A8A6-4F07-9321-6B11AEB495C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36366" y="235347"/>
              <a:ext cx="1831975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190500</xdr:colOff>
      <xdr:row>12</xdr:row>
      <xdr:rowOff>55167</xdr:rowOff>
    </xdr:from>
    <xdr:to>
      <xdr:col>6</xdr:col>
      <xdr:colOff>248047</xdr:colOff>
      <xdr:row>27</xdr:row>
      <xdr:rowOff>145257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TERRITORY">
              <a:extLst>
                <a:ext uri="{FF2B5EF4-FFF2-40B4-BE49-F238E27FC236}">
                  <a16:creationId xmlns:a16="http://schemas.microsoft.com/office/drawing/2014/main" id="{D690B406-4632-4F88-9403-EA74B9678B2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06203" y="2198292"/>
              <a:ext cx="1873250" cy="276582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3.582623148148" createdVersion="6" refreshedVersion="6" minRefreshableVersion="3" recordCount="69" xr:uid="{386C42BD-71AF-4CDB-9F2B-9200D0B2E44C}">
  <cacheSource type="worksheet">
    <worksheetSource ref="A1:BA6862" sheet="IRRIGATION_SYSTEMS"/>
  </cacheSource>
  <cacheFields count="53">
    <cacheField name="COUNTRY" numFmtId="0">
      <sharedItems containsBlank="1"/>
    </cacheField>
    <cacheField name="BIOME" numFmtId="0">
      <sharedItems containsBlank="1" count="7">
        <s v="Caatinga"/>
        <s v="Pampa"/>
        <s v="Cerrado"/>
        <s v="Amazônia"/>
        <s v="Mata Atlântica"/>
        <m/>
        <s v="Pantanal" u="1"/>
      </sharedItems>
    </cacheField>
    <cacheField name="REGION" numFmtId="0">
      <sharedItems containsBlank="1" count="6">
        <s v="Sudeste"/>
        <s v="Nordeste"/>
        <s v="Sul"/>
        <s v="Centro-oeste"/>
        <s v="Norte"/>
        <m/>
      </sharedItems>
    </cacheField>
    <cacheField name="STATE" numFmtId="0">
      <sharedItems containsBlank="1" count="25">
        <s v="Minas Gerais"/>
        <s v="Bahia"/>
        <s v="Pernambuco"/>
        <s v="Rio Grande do Sul"/>
        <s v="Goiás"/>
        <s v="Maranhão"/>
        <s v="Piauí"/>
        <s v="Ceará"/>
        <s v="Paraná"/>
        <s v="Pará"/>
        <s v="Distrito Federal"/>
        <s v="Tocantins"/>
        <m/>
        <s v="Amazonas" u="1"/>
        <s v="Espírito Santo" u="1"/>
        <s v="Alagoas" u="1"/>
        <s v="Rio Grande do Norte" u="1"/>
        <s v="Mato Grosso do Sul" u="1"/>
        <s v="Paraíba" u="1"/>
        <s v="Sergipe" u="1"/>
        <s v="Roraima" u="1"/>
        <s v="Mato Grosso" u="1"/>
        <s v="Rio de Janeiro" u="1"/>
        <s v="São Paulo" u="1"/>
        <s v="Santa Catarina" u="1"/>
      </sharedItems>
    </cacheField>
    <cacheField name="TERRITORY" numFmtId="0">
      <sharedItems containsBlank="1" count="45">
        <s v="Gurutuba (201)"/>
        <s v="Lapinha (371)"/>
        <s v="AraÃ§Ã¡ / CariacÃ¡ / Pato / Pedras / Retiro (178)"/>
        <s v="Mangal e Barro Vermelho (99)"/>
        <s v="Inhanhum (410)"/>
        <s v="Ãguas do Velho Chico (414)"/>
        <s v="Arnesto Penna (359)"/>
        <s v="Morro Alto (254)"/>
        <s v="Torrinha (491)"/>
        <s v="Costa da Lagoa (358)"/>
        <s v="SÃ£o Miguel (247)"/>
        <s v="Rio das RÃ£s (102)"/>
        <s v="Porto LeucÃ¡dio (324)"/>
        <s v="Alcantara (221)"/>
        <s v="Lagoas (231)"/>
        <s v="MormaÃ§a (256)"/>
        <s v="Barra do Parateca (198)"/>
        <s v="Queimadas (244)"/>
        <s v="Mesquita (128)"/>
        <s v="Invernada Paiol de Telha (161)"/>
        <s v="Casca (163)"/>
        <s v="RincÃ£o dos Negros (355)"/>
        <s v="SÃ£o BrÃ¡s (405)"/>
        <s v="Lagoa do Ramo e Goiabeira (211)"/>
        <s v="SÃ£o SebastiÃ£o (453)"/>
        <s v="Amaros (230)"/>
        <s v="Kalunga (124)"/>
        <s v="SÃ£o Miguel Arcanjo de Nova Ludiceia (451)"/>
        <s v="CambarÃ¡ (245)"/>
        <s v="Serrote (419)"/>
        <s v="Limoeiro (253)"/>
        <s v="Lagoa das Piranhas (180)"/>
        <s v="Parateca e Pau D'arco (100)"/>
        <s v="Cruz dos Riachos (411)"/>
        <s v="Kalunga do Mimoso (140)"/>
        <s v="RincÃ£o dos Martimianos (248)"/>
        <s v="FamÃ­lia Teodoro de Oliveira e Ventura (287)"/>
        <s v="Barra do Aroeira (139)"/>
        <s v="Lagoa Grande (370)"/>
        <s v="Mata do SapÃª (182)"/>
        <s v="AnastÃ¡cia (354)"/>
        <s v="RosÃ¡rio (342)"/>
        <s v="Fazenda Nova (92)"/>
        <s v="Ãgua Morna (160)"/>
        <m/>
      </sharedItems>
    </cacheField>
    <cacheField name="GEOCODE" numFmtId="0">
      <sharedItems containsBlank="1"/>
    </cacheField>
    <cacheField name="IRRIGATION_CLASS_ID" numFmtId="0">
      <sharedItems containsString="0" containsBlank="1" containsNumber="1" containsInteger="1" minValue="1" maxValue="3"/>
    </cacheField>
    <cacheField name="IRRIGATION_CLASS_NAME" numFmtId="0">
      <sharedItems containsBlank="1" count="4">
        <s v="Center Pivot Irrigation"/>
        <s v="Other Irrigation Systems"/>
        <s v="Flooding"/>
        <m/>
      </sharedItems>
    </cacheField>
    <cacheField name="AGRICULTURE_CLASS_ID" numFmtId="0">
      <sharedItems containsString="0" containsBlank="1" containsNumber="1" containsInteger="1" minValue="20" maxValue="62"/>
    </cacheField>
    <cacheField name="AGRICULTURE_CLASS_NAME" numFmtId="0">
      <sharedItems containsBlank="1" count="10">
        <s v="Cotton"/>
        <s v="Other Perennial Crops"/>
        <s v="Rice"/>
        <s v="Soybean"/>
        <s v="Sugar cane"/>
        <s v="Other Temporary Crops"/>
        <s v="Coffee"/>
        <m/>
        <s v="Citrus" u="1"/>
        <s v="Palm Oil" u="1"/>
      </sharedItems>
    </cacheField>
    <cacheField name="VERSION" numFmtId="0">
      <sharedItems containsBlank="1"/>
    </cacheField>
    <cacheField name="COLLECTION" numFmtId="0">
      <sharedItems containsBlank="1"/>
    </cacheField>
    <cacheField name="y1985" numFmtId="0">
      <sharedItems containsString="0" containsBlank="1" containsNumber="1" minValue="0" maxValue="151.6942673339845"/>
    </cacheField>
    <cacheField name="y1986" numFmtId="0">
      <sharedItems containsString="0" containsBlank="1" containsNumber="1" minValue="0" maxValue="151.6942673339845"/>
    </cacheField>
    <cacheField name="y1987" numFmtId="0">
      <sharedItems containsString="0" containsBlank="1" containsNumber="1" minValue="0" maxValue="183.23181577758669"/>
    </cacheField>
    <cacheField name="y1988" numFmtId="0">
      <sharedItems containsString="0" containsBlank="1" containsNumber="1" minValue="0" maxValue="186.948280737304"/>
    </cacheField>
    <cacheField name="y1989" numFmtId="0">
      <sharedItems containsString="0" containsBlank="1" containsNumber="1" minValue="0" maxValue="188.93619636840759"/>
    </cacheField>
    <cacheField name="y1990" numFmtId="0">
      <sharedItems containsString="0" containsBlank="1" containsNumber="1" minValue="0" maxValue="288.97128598022482"/>
    </cacheField>
    <cacheField name="y1991" numFmtId="0">
      <sharedItems containsString="0" containsBlank="1" containsNumber="1" minValue="0" maxValue="288.7989179321288"/>
    </cacheField>
    <cacheField name="y1992" numFmtId="0">
      <sharedItems containsString="0" containsBlank="1" containsNumber="1" minValue="0" maxValue="284.74341573486311"/>
    </cacheField>
    <cacheField name="y1993" numFmtId="0">
      <sharedItems containsString="0" containsBlank="1" containsNumber="1" minValue="0" maxValue="238.76218848266771"/>
    </cacheField>
    <cacheField name="y1994" numFmtId="0">
      <sharedItems containsString="0" containsBlank="1" containsNumber="1" minValue="0" maxValue="228.49622564697361"/>
    </cacheField>
    <cacheField name="y1995" numFmtId="0">
      <sharedItems containsString="0" containsBlank="1" containsNumber="1" minValue="0" maxValue="229.4483039855958"/>
    </cacheField>
    <cacheField name="y1996" numFmtId="0">
      <sharedItems containsString="0" containsBlank="1" containsNumber="1" minValue="0" maxValue="187.8990482666008"/>
    </cacheField>
    <cacheField name="y1997" numFmtId="0">
      <sharedItems containsString="0" containsBlank="1" containsNumber="1" minValue="0" maxValue="187.29404354858309"/>
    </cacheField>
    <cacheField name="y1998" numFmtId="0">
      <sharedItems containsString="0" containsBlank="1" containsNumber="1" minValue="0" maxValue="188.76336813354411"/>
    </cacheField>
    <cacheField name="y1999" numFmtId="0">
      <sharedItems containsString="0" containsBlank="1" containsNumber="1" minValue="0" maxValue="190.4055110900872"/>
    </cacheField>
    <cacheField name="y2000" numFmtId="0">
      <sharedItems containsString="0" containsBlank="1" containsNumber="1" minValue="0" maxValue="192.91200829467701"/>
    </cacheField>
    <cacheField name="y2001" numFmtId="0">
      <sharedItems containsString="0" containsBlank="1" containsNumber="1" minValue="0" maxValue="192.13415641479421"/>
    </cacheField>
    <cacheField name="y2002" numFmtId="0">
      <sharedItems containsString="0" containsBlank="1" containsNumber="1" minValue="0" maxValue="211.57601394042811"/>
    </cacheField>
    <cacheField name="y2003" numFmtId="0">
      <sharedItems containsString="0" containsBlank="1" containsNumber="1" minValue="0" maxValue="190.05981679077081"/>
    </cacheField>
    <cacheField name="y2004" numFmtId="0">
      <sharedItems containsString="0" containsBlank="1" containsNumber="1" minValue="0" maxValue="224.00904340209729"/>
    </cacheField>
    <cacheField name="y2005" numFmtId="0">
      <sharedItems containsString="0" containsBlank="1" containsNumber="1" minValue="0" maxValue="198.18767108764729"/>
    </cacheField>
    <cacheField name="y2006" numFmtId="0">
      <sharedItems containsString="0" containsBlank="1" containsNumber="1" minValue="0" maxValue="270.326562646485"/>
    </cacheField>
    <cacheField name="y2007" numFmtId="0">
      <sharedItems containsString="0" containsBlank="1" containsNumber="1" minValue="0" maxValue="269.18704943847752"/>
    </cacheField>
    <cacheField name="y2008" numFmtId="0">
      <sharedItems containsString="0" containsBlank="1" containsNumber="1" minValue="0" maxValue="273.3069163452156"/>
    </cacheField>
    <cacheField name="y2009" numFmtId="0">
      <sharedItems containsString="0" containsBlank="1" containsNumber="1" minValue="0" maxValue="272.95630364379969"/>
    </cacheField>
    <cacheField name="y2010" numFmtId="0">
      <sharedItems containsString="0" containsBlank="1" containsNumber="1" minValue="0" maxValue="272.86869105224707"/>
    </cacheField>
    <cacheField name="y2011" numFmtId="0">
      <sharedItems containsString="0" containsBlank="1" containsNumber="1" minValue="0" maxValue="274.53412021484439"/>
    </cacheField>
    <cacheField name="y2012" numFmtId="0">
      <sharedItems containsString="0" containsBlank="1" containsNumber="1" minValue="0" maxValue="274.09583561401428"/>
    </cacheField>
    <cacheField name="y2013" numFmtId="0">
      <sharedItems containsString="0" containsBlank="1" containsNumber="1" minValue="0" maxValue="270.94027662963919"/>
    </cacheField>
    <cacheField name="y2014" numFmtId="0">
      <sharedItems containsString="0" containsBlank="1" containsNumber="1" minValue="0" maxValue="265.85649238891682"/>
    </cacheField>
    <cacheField name="y2015" numFmtId="0">
      <sharedItems containsString="0" containsBlank="1" containsNumber="1" minValue="0" maxValue="258.52277327270241"/>
    </cacheField>
    <cacheField name="y2016" numFmtId="0">
      <sharedItems containsString="0" containsBlank="1" containsNumber="1" minValue="0" maxValue="268.86968901977212"/>
    </cacheField>
    <cacheField name="y2017" numFmtId="0">
      <sharedItems containsString="0" containsBlank="1" containsNumber="1" minValue="0" maxValue="270.49034661864891"/>
    </cacheField>
    <cacheField name="y2018" numFmtId="0">
      <sharedItems containsString="0" containsBlank="1" containsNumber="1" minValue="0" maxValue="205.24202971191369"/>
    </cacheField>
    <cacheField name="y2019" numFmtId="0">
      <sharedItems containsString="0" containsBlank="1" containsNumber="1" minValue="0" maxValue="265.96108568725572"/>
    </cacheField>
    <cacheField name="y2020" numFmtId="0">
      <sharedItems containsString="0" containsBlank="1" containsNumber="1" minValue="0" maxValue="657.23178141479389"/>
    </cacheField>
    <cacheField name="y2021" numFmtId="0">
      <sharedItems containsString="0" containsBlank="1" containsNumber="1" minValue="0" maxValue="656.54035119018454"/>
    </cacheField>
    <cacheField name="y2022" numFmtId="0">
      <sharedItems containsString="0" containsBlank="1" containsNumber="1" minValue="0" maxValue="645.90944147338746"/>
    </cacheField>
    <cacheField name="y2023" numFmtId="0">
      <sharedItems containsString="0" containsBlank="1" containsNumber="1" minValue="0" maxValue="646.2550851135245"/>
    </cacheField>
    <cacheField name="y2024" numFmtId="0">
      <sharedItems containsString="0" containsBlank="1" containsNumber="1" minValue="0" maxValue="646.94650214233377"/>
    </cacheField>
    <cacheField name="y2025" numFmtId="0">
      <sharedItems containsString="0" containsBlank="1" containsNumber="1" minValue="0" maxValue="644.52603972778229"/>
    </cacheField>
  </cacheFields>
  <extLst>
    <ext xmlns:x14="http://schemas.microsoft.com/office/spreadsheetml/2009/9/main" uri="{725AE2AE-9491-48be-B2B4-4EB974FC3084}">
      <x14:pivotCacheDefinition pivotCacheId="20339532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">
  <r>
    <s v="Brasil"/>
    <x v="0"/>
    <x v="0"/>
    <x v="0"/>
    <x v="0"/>
    <s v="201"/>
    <n v="1"/>
    <x v="0"/>
    <n v="41"/>
    <x v="0"/>
    <s v="v1.1"/>
    <s v="11"/>
    <n v="151.6942673339845"/>
    <n v="151.6942673339845"/>
    <n v="156.2666545104984"/>
    <n v="154.52542930297889"/>
    <n v="177.11149865112381"/>
    <n v="288.97128598022482"/>
    <n v="288.7989179321288"/>
    <n v="284.74341573486311"/>
    <n v="238.76218848266771"/>
    <n v="228.49622564697361"/>
    <n v="229.4483039855958"/>
    <n v="151.5394332214353"/>
    <n v="134.37189828491179"/>
    <n v="99.732751995849597"/>
    <n v="100.42386031494139"/>
    <n v="71.44692222900396"/>
    <n v="7.6031978515625074"/>
    <n v="8.4671971313476568"/>
    <n v="9.0719996093749984"/>
    <n v="19.855841906738291"/>
    <n v="70.4110624328613"/>
    <n v="70.4110624328613"/>
    <n v="131.8310334045411"/>
    <n v="131.8310334045411"/>
    <n v="73.861953662109343"/>
    <n v="80.936948480224729"/>
    <n v="80.936948480224729"/>
    <n v="100.088996820069"/>
    <n v="101.9007070739752"/>
    <n v="84.215166430664183"/>
    <n v="84.646551593017691"/>
    <n v="82.402088684082116"/>
    <n v="82.402088684082116"/>
    <n v="81.280408685302831"/>
    <n v="82.056853076171976"/>
    <n v="94.827776715087992"/>
    <n v="98.365911047363312"/>
    <n v="74.970978448486349"/>
    <n v="71.432844116211029"/>
    <n v="68.327093267822221"/>
    <n v="78.852262872314625"/>
  </r>
  <r>
    <s v="Brasil"/>
    <x v="0"/>
    <x v="0"/>
    <x v="0"/>
    <x v="1"/>
    <s v="371"/>
    <n v="1"/>
    <x v="0"/>
    <n v="41"/>
    <x v="0"/>
    <s v="v1.1"/>
    <s v="11"/>
    <n v="0"/>
    <n v="0"/>
    <n v="183.23181577758669"/>
    <n v="186.948280737304"/>
    <n v="188.93619636840759"/>
    <n v="188.8497716308587"/>
    <n v="188.3311900451653"/>
    <n v="188.84978692016529"/>
    <n v="188.76334857177659"/>
    <n v="187.89904964599529"/>
    <n v="188.07190879516531"/>
    <n v="187.8990482666008"/>
    <n v="187.29404354858309"/>
    <n v="188.76336813354411"/>
    <n v="190.4055110900872"/>
    <n v="192.91200829467701"/>
    <n v="192.13415641479421"/>
    <n v="191.52912767944261"/>
    <n v="190.05981679077081"/>
    <n v="191.09696646728429"/>
    <n v="190.92410635375899"/>
    <n v="191.09696784057539"/>
    <n v="191.4427016479485"/>
    <n v="191.44269973754811"/>
    <n v="217.98286416015571"/>
    <n v="234.75372589721621"/>
    <n v="242.62065752563419"/>
    <n v="242.7074736145014"/>
    <n v="240.5460580017085"/>
    <n v="240.20030756835891"/>
    <n v="244.00389450683531"/>
    <n v="192.47988433837821"/>
    <n v="194.4677905151359"/>
    <n v="193.86278503417901"/>
    <n v="194.64064658203051"/>
    <n v="192.9984292907707"/>
    <n v="173.20551621704021"/>
    <n v="210.11125471801651"/>
    <n v="211.58084447021349"/>
    <n v="209.07454558105289"/>
    <n v="212.18606109008641"/>
  </r>
  <r>
    <s v="Brasil"/>
    <x v="0"/>
    <x v="1"/>
    <x v="1"/>
    <x v="2"/>
    <s v="178"/>
    <n v="1"/>
    <x v="0"/>
    <n v="41"/>
    <x v="0"/>
    <s v="v1.1"/>
    <s v="11"/>
    <n v="0.69599958496093739"/>
    <n v="0.69599958496093739"/>
    <n v="4.5244226867675774"/>
    <n v="4.5244226867675774"/>
    <n v="1.7399974426269531"/>
    <n v="1.7399974426269531"/>
    <n v="1.7399974426269531"/>
    <n v="1.7399974426269531"/>
    <n v="1.7399974426269531"/>
    <n v="1.7399974426269531"/>
    <n v="1.7399974426269531"/>
    <n v="1.7399974426269531"/>
    <n v="1.565997399902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3"/>
    <s v="99"/>
    <n v="1"/>
    <x v="0"/>
    <n v="41"/>
    <x v="0"/>
    <s v="v1.1"/>
    <s v="11"/>
    <n v="95.626487261963007"/>
    <n v="95.626487261963007"/>
    <n v="95.71374395141612"/>
    <n v="95.45199297485361"/>
    <n v="75.995041345214915"/>
    <n v="75.558812518310532"/>
    <n v="74.16280544433593"/>
    <n v="4.275343920898437"/>
    <n v="4.275343920898437"/>
    <n v="4.275343920898437"/>
    <n v="5.4096193664550754"/>
    <n v="5.40961936645507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4"/>
    <s v="410"/>
    <n v="2"/>
    <x v="1"/>
    <n v="41"/>
    <x v="0"/>
    <s v="v1.1"/>
    <s v="11"/>
    <n v="55.501230645751988"/>
    <n v="55.677992620849651"/>
    <n v="49.756582415771469"/>
    <n v="46.398235504150392"/>
    <n v="63.190233184814574"/>
    <n v="67.609235260009868"/>
    <n v="75.828495605468987"/>
    <n v="79.010191528320604"/>
    <n v="77.684560888672095"/>
    <n v="73.08892340087904"/>
    <n v="68.316488769531418"/>
    <n v="60.627470819091897"/>
    <n v="59.125000244140708"/>
    <n v="59.655265539550903"/>
    <n v="67.344087390136878"/>
    <n v="65.488126763916156"/>
    <n v="68.404604833984678"/>
    <n v="73.70732348022473"/>
    <n v="80.424030889892578"/>
    <n v="77.861016809082003"/>
    <n v="65.399676525879016"/>
    <n v="50.817450317382857"/>
    <n v="42.775076525878937"/>
    <n v="38.798054455566422"/>
    <n v="37.64906296997075"/>
    <n v="58.15271664428716"/>
    <n v="57.887578491210988"/>
    <n v="70.702503356933761"/>
    <n v="73.619073626709223"/>
    <n v="80.512620184326451"/>
    <n v="86.522347802734501"/>
    <n v="87.936427606201306"/>
    <n v="95.095140710449357"/>
    <n v="96.59755969848645"/>
    <n v="105.96564118042021"/>
    <n v="111.4450608215334"/>
    <n v="111.4450608215334"/>
    <n v="111.4450608215334"/>
    <n v="111.4450608215334"/>
    <n v="110.20775798339869"/>
    <n v="110.0310005676272"/>
  </r>
  <r>
    <s v="Brasil"/>
    <x v="0"/>
    <x v="1"/>
    <x v="2"/>
    <x v="5"/>
    <s v="414"/>
    <n v="2"/>
    <x v="1"/>
    <n v="48"/>
    <x v="1"/>
    <s v="v1.1"/>
    <s v="11"/>
    <n v="0"/>
    <n v="0"/>
    <n v="0"/>
    <n v="0"/>
    <n v="0.35368864746093748"/>
    <n v="0.44211819458007812"/>
    <n v="0.70739101562499995"/>
    <n v="1.945327789306641"/>
    <n v="3.7138122741699222"/>
    <n v="5.4823432434081996"/>
    <n v="6.1897521179199204"/>
    <n v="5.3055126159667942"/>
    <n v="7.339294494628902"/>
    <n v="7.1625097473144539"/>
    <n v="5.4823585021972647"/>
    <n v="5.836092108154296"/>
    <n v="8.2236731323242207"/>
    <n v="6.1898635498046897"/>
    <n v="4.2445135620117176"/>
    <n v="3.094944067382813"/>
    <n v="5.2171939331054684"/>
    <n v="4.9519132141113271"/>
    <n v="6.5434746948242166"/>
    <n v="5.2170747558593744"/>
    <n v="6.4550691528320314"/>
    <n v="3.9791444091796859"/>
    <n v="4.067522583007813"/>
    <n v="4.2444516723632812"/>
    <n v="4.9519032409667973"/>
    <n v="7.5164124816894544"/>
    <n v="10.434416674804689"/>
    <n v="9.4617765502929725"/>
    <n v="7.2510241149902326"/>
    <n v="6.0130065490722666"/>
    <n v="7.2509358093261671"/>
    <n v="7.3393209350585948"/>
    <n v="7.5161808776855477"/>
    <n v="7.0740551879882831"/>
    <n v="7.0740551269531267"/>
    <n v="6.5434574340820308"/>
    <n v="6.5434559082031249"/>
  </r>
  <r>
    <s v="Brasil"/>
    <x v="1"/>
    <x v="2"/>
    <x v="3"/>
    <x v="6"/>
    <s v="359"/>
    <n v="3"/>
    <x v="2"/>
    <n v="40"/>
    <x v="2"/>
    <s v="v1.1"/>
    <s v="11"/>
    <n v="0.46724656982421869"/>
    <n v="0.15575261840820309"/>
    <n v="6.152422399902342"/>
    <n v="0.46725599975585941"/>
    <n v="13.082722735595709"/>
    <n v="12.30386984863283"/>
    <n v="0"/>
    <n v="0"/>
    <n v="0"/>
    <n v="0"/>
    <n v="1.01242275390625"/>
    <n v="15.496584692382809"/>
    <n v="4.6724592895507806"/>
    <n v="0"/>
    <n v="0"/>
    <n v="5.6068538818359368"/>
    <n v="0"/>
    <n v="17.36558428955081"/>
    <n v="0"/>
    <n v="20.091154901123041"/>
    <n v="19.390309655761751"/>
    <n v="19.234460369873041"/>
    <n v="10.66868837280273"/>
    <n v="12.84892503662112"/>
    <n v="15.65235761108401"/>
    <n v="1.1680703613281249"/>
    <n v="0"/>
    <n v="11.680813458251979"/>
    <n v="7.8651367614746146"/>
    <n v="19.000860577392569"/>
    <n v="17.054065301513688"/>
    <n v="17.832784484863279"/>
    <n v="21.103495434570309"/>
    <n v="31.928473461914042"/>
    <n v="23.361919586181639"/>
    <n v="19.545980786132809"/>
    <n v="24.140710949707021"/>
    <n v="25.698168988037111"/>
    <n v="19.545977288818349"/>
    <n v="20.94770405273437"/>
    <n v="22.894508557128901"/>
  </r>
  <r>
    <s v="Brasil"/>
    <x v="1"/>
    <x v="2"/>
    <x v="3"/>
    <x v="7"/>
    <s v="254"/>
    <n v="3"/>
    <x v="2"/>
    <n v="40"/>
    <x v="2"/>
    <s v="v1.1"/>
    <s v="11"/>
    <n v="0"/>
    <n v="0"/>
    <n v="0"/>
    <n v="0"/>
    <n v="1.0120524169921881"/>
    <n v="0"/>
    <n v="0"/>
    <n v="0"/>
    <n v="0"/>
    <n v="0"/>
    <n v="0"/>
    <n v="0"/>
    <n v="0"/>
    <n v="0"/>
    <n v="0"/>
    <n v="0"/>
    <n v="5.1394082031250008"/>
    <n v="4.2049790771484377"/>
    <n v="0"/>
    <n v="4.5937707824707052"/>
    <n v="4.7494944702148461"/>
    <n v="7.7868059326171899"/>
    <n v="7.3970249145507827"/>
    <n v="0"/>
    <n v="0"/>
    <n v="0"/>
    <n v="1.167903363037109"/>
    <n v="2.4136709350585939"/>
    <n v="3.7373031066894531"/>
    <n v="1.2457655212402341"/>
    <n v="81.466493804931801"/>
    <n v="54.515741033935633"/>
    <n v="4.8275067687988296"/>
    <n v="0"/>
    <n v="0"/>
    <n v="0"/>
    <n v="0"/>
    <n v="0"/>
    <n v="1.3237718933105469"/>
    <n v="0"/>
    <n v="0"/>
  </r>
  <r>
    <s v="Brasil"/>
    <x v="0"/>
    <x v="1"/>
    <x v="1"/>
    <x v="8"/>
    <s v="491"/>
    <n v="1"/>
    <x v="0"/>
    <n v="39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6.178359722900552"/>
    <n v="66.5289866210939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8"/>
    <s v="491"/>
    <n v="1"/>
    <x v="0"/>
    <n v="41"/>
    <x v="0"/>
    <s v="v1.1"/>
    <s v="11"/>
    <n v="0"/>
    <n v="0"/>
    <n v="0"/>
    <n v="0"/>
    <n v="0"/>
    <n v="0"/>
    <n v="0"/>
    <n v="0"/>
    <n v="0"/>
    <n v="0"/>
    <n v="0"/>
    <n v="91.073152539062846"/>
    <n v="92.300321740723007"/>
    <n v="92.387975042724975"/>
    <n v="93.70281025390662"/>
    <n v="93.439848309326521"/>
    <n v="98.173234082031684"/>
    <n v="98.173233837891061"/>
    <n v="95.894196179199611"/>
    <n v="191.5257864685064"/>
    <n v="198.18767108764729"/>
    <n v="270.326562646485"/>
    <n v="269.18704943847752"/>
    <n v="273.3069163452156"/>
    <n v="272.95630364379969"/>
    <n v="272.86869105224707"/>
    <n v="274.53412021484439"/>
    <n v="274.09583561401428"/>
    <n v="270.94027662963919"/>
    <n v="265.85649238891682"/>
    <n v="177.6785552429204"/>
    <n v="89.320061822510098"/>
    <n v="90.547219360351889"/>
    <n v="89.758317797851888"/>
    <n v="82.570605499267884"/>
    <n v="0"/>
    <n v="0"/>
    <n v="0"/>
    <n v="0"/>
    <n v="202.2162016784664"/>
    <n v="248.67455257568349"/>
  </r>
  <r>
    <s v="Brasil"/>
    <x v="1"/>
    <x v="2"/>
    <x v="3"/>
    <x v="9"/>
    <s v="358"/>
    <n v="3"/>
    <x v="2"/>
    <n v="40"/>
    <x v="2"/>
    <s v="v1.1"/>
    <s v="11"/>
    <n v="7.7521881103515627E-2"/>
    <n v="0"/>
    <n v="0"/>
    <n v="0"/>
    <n v="0"/>
    <n v="0"/>
    <n v="0"/>
    <n v="0"/>
    <n v="0"/>
    <n v="0"/>
    <n v="0"/>
    <n v="11.317628784179689"/>
    <n v="2.9457171630859378"/>
    <n v="0"/>
    <n v="0"/>
    <n v="0"/>
    <n v="0"/>
    <n v="0"/>
    <n v="0"/>
    <n v="8.2943637023925785"/>
    <n v="11.782757135009771"/>
    <n v="12.402913031005861"/>
    <n v="10.387418878173831"/>
    <n v="0"/>
    <n v="0"/>
    <n v="11.31769245605469"/>
    <n v="8.1394452453613297"/>
    <n v="5.1937488769531273"/>
    <n v="2.1705262329101558"/>
    <n v="11.08507768554688"/>
    <n v="16.589108599853521"/>
    <n v="7.9844187500000068"/>
    <n v="4.1085499450683596"/>
    <n v="0.38761272583007822"/>
    <n v="5.4263408874511736"/>
    <n v="4.8062014526367198"/>
    <n v="0.23255939941406251"/>
    <n v="16.35631745605469"/>
    <n v="1.007751965332031"/>
    <n v="17.053997729492188"/>
    <n v="18.837078356933588"/>
  </r>
  <r>
    <s v="Brasil"/>
    <x v="1"/>
    <x v="2"/>
    <x v="3"/>
    <x v="10"/>
    <s v="247"/>
    <n v="3"/>
    <x v="2"/>
    <n v="40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696666748046879"/>
    <n v="0.62294563598632813"/>
    <n v="3.2704687377929682"/>
    <n v="0"/>
    <n v="0"/>
    <n v="0"/>
    <n v="0"/>
    <n v="0"/>
    <n v="0"/>
    <n v="0"/>
    <n v="0"/>
    <n v="0"/>
    <n v="1.7131528259277351"/>
    <n v="2.725372125244141"/>
    <n v="4.1270024902343749"/>
    <n v="0"/>
    <n v="0"/>
    <n v="7.787794799804687E-2"/>
    <n v="1.7131193908691409"/>
    <n v="0.15575671386718751"/>
    <n v="0"/>
    <n v="7.787794799804687E-2"/>
  </r>
  <r>
    <s v="Brasil"/>
    <x v="0"/>
    <x v="1"/>
    <x v="1"/>
    <x v="11"/>
    <s v="10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253521014404299"/>
    <n v="12.253521014404299"/>
    <n v="12.253521014404299"/>
    <n v="0"/>
    <n v="0"/>
    <n v="0"/>
    <n v="0"/>
    <n v="0"/>
    <n v="0"/>
    <n v="0"/>
    <n v="0"/>
    <n v="0"/>
    <n v="0"/>
  </r>
  <r>
    <s v="Brasil"/>
    <x v="2"/>
    <x v="3"/>
    <x v="4"/>
    <x v="12"/>
    <s v="324"/>
    <n v="1"/>
    <x v="0"/>
    <n v="2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607843566894518"/>
    <n v="18.928352807617198"/>
    <n v="25.84285758666994"/>
    <n v="29.040799993896471"/>
    <n v="29.040799993896471"/>
    <n v="36.992438317870977"/>
    <n v="36.992438317870977"/>
    <n v="44.857577984619063"/>
    <n v="45.203296179199143"/>
    <n v="45.203296179199143"/>
    <n v="45.030433843994068"/>
    <n v="43.042537011718679"/>
    <n v="40.190291125488208"/>
    <n v="40.190291125488208"/>
  </r>
  <r>
    <s v="Brasil"/>
    <x v="3"/>
    <x v="1"/>
    <x v="5"/>
    <x v="13"/>
    <s v="22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.667329925537132"/>
    <n v="44.667329925537132"/>
    <n v="0"/>
    <n v="0"/>
    <n v="0"/>
    <n v="0"/>
    <n v="0"/>
    <n v="0"/>
    <n v="0"/>
    <n v="0"/>
    <n v="22.421548388671901"/>
    <n v="22.421548388671901"/>
    <n v="0"/>
    <n v="0"/>
    <n v="0"/>
    <n v="0"/>
    <n v="0"/>
    <n v="0"/>
    <n v="0"/>
    <n v="10.72013036499022"/>
  </r>
  <r>
    <s v="Brasil"/>
    <x v="0"/>
    <x v="0"/>
    <x v="0"/>
    <x v="1"/>
    <s v="371"/>
    <n v="1"/>
    <x v="0"/>
    <n v="39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496155273437507"/>
    <n v="4.5818670227050777"/>
    <n v="0"/>
    <n v="0"/>
    <n v="3.3715149108886711"/>
    <n v="3.3715149108886711"/>
    <n v="0"/>
    <n v="0"/>
    <n v="0"/>
    <n v="0"/>
    <n v="0"/>
    <n v="0"/>
    <n v="19.533613360595659"/>
    <n v="19.360748266601519"/>
    <n v="19.360748266601519"/>
    <n v="19.101450573730421"/>
    <n v="19.101450573730421"/>
  </r>
  <r>
    <s v="Brasil"/>
    <x v="0"/>
    <x v="0"/>
    <x v="0"/>
    <x v="1"/>
    <s v="371"/>
    <n v="2"/>
    <x v="1"/>
    <n v="48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450933837890626E-2"/>
    <n v="0"/>
    <n v="0"/>
    <n v="0"/>
    <n v="0"/>
    <n v="0"/>
    <n v="0"/>
    <n v="0.17288768310546879"/>
    <n v="8.6452416992187503E-2"/>
    <n v="8.6452416992187503E-2"/>
    <n v="8.6452416992187503E-2"/>
    <n v="8.6452416992187503E-2"/>
    <n v="8.6452416992187503E-2"/>
    <n v="8.6452416992187503E-2"/>
  </r>
  <r>
    <s v="Brasil"/>
    <x v="0"/>
    <x v="1"/>
    <x v="6"/>
    <x v="14"/>
    <s v="23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070980957031194"/>
    <n v="6.7070980957031194"/>
    <n v="0"/>
    <n v="0"/>
    <n v="0"/>
    <n v="0"/>
    <n v="0"/>
    <n v="0"/>
    <n v="0"/>
    <n v="0"/>
    <n v="0"/>
    <n v="0"/>
    <n v="0"/>
    <n v="0"/>
    <n v="0"/>
    <n v="0"/>
    <n v="0"/>
    <n v="0"/>
    <n v="0"/>
    <n v="6.3526586791992203"/>
  </r>
  <r>
    <s v="Brasil"/>
    <x v="0"/>
    <x v="0"/>
    <x v="0"/>
    <x v="1"/>
    <s v="371"/>
    <n v="2"/>
    <x v="1"/>
    <n v="62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014075195312501"/>
    <n v="0"/>
    <n v="0"/>
    <n v="0"/>
    <n v="0"/>
    <n v="0"/>
    <n v="0"/>
  </r>
  <r>
    <s v="Brasil"/>
    <x v="4"/>
    <x v="2"/>
    <x v="3"/>
    <x v="15"/>
    <s v="256"/>
    <n v="1"/>
    <x v="0"/>
    <n v="39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1177714416503894"/>
    <n v="4.2761486267089834"/>
    <n v="0"/>
    <n v="0"/>
    <n v="0"/>
    <n v="0"/>
    <n v="0"/>
    <n v="0"/>
    <n v="0"/>
    <n v="0"/>
    <n v="0"/>
    <n v="0"/>
    <n v="0"/>
    <n v="0"/>
    <n v="0"/>
    <n v="0"/>
    <n v="8.0771598815918093"/>
    <n v="7.9979705139160284"/>
    <n v="8.1563484680175904"/>
    <n v="0"/>
    <n v="0"/>
    <n v="0"/>
    <n v="0"/>
    <n v="0"/>
    <n v="0"/>
  </r>
  <r>
    <s v="Brasil"/>
    <x v="4"/>
    <x v="2"/>
    <x v="3"/>
    <x v="15"/>
    <s v="25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4548327270507819"/>
    <n v="2.2964555419921879"/>
    <n v="0"/>
    <n v="0"/>
    <n v="0"/>
    <n v="0"/>
    <n v="0"/>
    <n v="0"/>
    <n v="0"/>
    <n v="0"/>
    <n v="0"/>
    <n v="0"/>
    <n v="0"/>
    <n v="0"/>
    <n v="0"/>
    <n v="0"/>
    <n v="2.6131950012207041"/>
    <n v="2.692384368896485"/>
    <n v="2.5340064147949222"/>
    <n v="0"/>
    <n v="0"/>
    <n v="0"/>
    <n v="0"/>
    <n v="0"/>
    <n v="0"/>
  </r>
  <r>
    <s v="Brasil"/>
    <x v="0"/>
    <x v="0"/>
    <x v="0"/>
    <x v="1"/>
    <s v="371"/>
    <n v="2"/>
    <x v="1"/>
    <n v="41"/>
    <x v="0"/>
    <s v="v1.1"/>
    <s v="11"/>
    <n v="11.495576312255871"/>
    <n v="11.495576312255871"/>
    <n v="11.66858170776368"/>
    <n v="20.314452172851571"/>
    <n v="17.375886621093759"/>
    <n v="16.684136236572272"/>
    <n v="22.04021911010744"/>
    <n v="19.965532916259779"/>
    <n v="20.570544665527361"/>
    <n v="19.44730014648437"/>
    <n v="43.992648706054702"/>
    <n v="54.0179176940918"/>
    <n v="58.94511002197261"/>
    <n v="37.081205267333978"/>
    <n v="66.9068204101563"/>
    <n v="76.243651275635003"/>
    <n v="87.048616937256099"/>
    <n v="78.143108251953166"/>
    <n v="59.552083068847587"/>
    <n v="96.110170660400513"/>
    <n v="96.887870288086049"/>
    <n v="95.073317108154569"/>
    <n v="71.564441595459158"/>
    <n v="138.72453618774389"/>
    <n v="211.24453866577079"/>
    <n v="208.4789230468742"/>
    <n v="180.04127140502871"/>
    <n v="137.68927900390619"/>
    <n v="120.1407726013183"/>
    <n v="42.007520458984359"/>
    <n v="37.082119689941408"/>
    <n v="66.648272509765704"/>
    <n v="96.292821826172087"/>
    <n v="127.4962264343261"/>
    <n v="265.96108568725572"/>
    <n v="657.23178141479389"/>
    <n v="656.54035119018454"/>
    <n v="645.90944147338746"/>
    <n v="646.2550851135245"/>
    <n v="646.94650214233377"/>
    <n v="644.52603972778229"/>
  </r>
  <r>
    <s v="Brasil"/>
    <x v="0"/>
    <x v="1"/>
    <x v="1"/>
    <x v="16"/>
    <s v="198"/>
    <n v="1"/>
    <x v="0"/>
    <n v="41"/>
    <x v="0"/>
    <s v="v1.1"/>
    <s v="11"/>
    <n v="22.836303076171891"/>
    <n v="22.836303076171891"/>
    <n v="22.923133465576189"/>
    <n v="24.399260394287129"/>
    <n v="24.312428918457051"/>
    <n v="8.8567600524902339"/>
    <n v="8.8567600524902339"/>
    <n v="8.8567600524902339"/>
    <n v="0"/>
    <n v="0"/>
    <n v="0"/>
    <n v="0"/>
    <n v="0"/>
    <n v="0"/>
    <n v="0"/>
    <n v="0"/>
    <n v="0"/>
    <n v="0"/>
    <n v="6.5991611877441407"/>
    <n v="6.5991611877441407"/>
    <n v="6.5991611877441407"/>
    <n v="7.9016244750976554"/>
    <n v="9.1172589416503893"/>
    <n v="8.5962727416992184"/>
    <n v="6.8596547302246069"/>
    <n v="0"/>
    <n v="0"/>
    <n v="0"/>
    <n v="0"/>
    <n v="9.2909163574218745"/>
    <n v="15.716014428710929"/>
    <n v="15.889675506591789"/>
    <n v="10.24606113891601"/>
    <n v="10.072400061035159"/>
    <n v="8.509444116210938"/>
    <n v="8.509444116210938"/>
    <n v="7.901626934814451"/>
    <n v="2.1707745971679691"/>
    <n v="0"/>
    <n v="0"/>
    <n v="0"/>
  </r>
  <r>
    <s v="Brasil"/>
    <x v="0"/>
    <x v="1"/>
    <x v="2"/>
    <x v="5"/>
    <s v="414"/>
    <n v="2"/>
    <x v="1"/>
    <n v="41"/>
    <x v="0"/>
    <s v="v1.1"/>
    <s v="11"/>
    <n v="28.561782055664061"/>
    <n v="29.092365380859381"/>
    <n v="23.786698999023439"/>
    <n v="13.26381563720704"/>
    <n v="23.16731694335936"/>
    <n v="27.234824560546858"/>
    <n v="21.75239199829101"/>
    <n v="38.641706250000013"/>
    <n v="41.736772906494153"/>
    <n v="42.974946881103492"/>
    <n v="38.023308288574171"/>
    <n v="35.017039575195263"/>
    <n v="30.949485778808601"/>
    <n v="35.901374426269477"/>
    <n v="50.22637395019526"/>
    <n v="50.137901489257743"/>
    <n v="48.015631970214791"/>
    <n v="41.649057727050717"/>
    <n v="46.070448419189432"/>
    <n v="42.179623565673779"/>
    <n v="37.935266918945281"/>
    <n v="28.91569810791017"/>
    <n v="29.623333190917929"/>
    <n v="25.732389880371102"/>
    <n v="28.650486993408219"/>
    <n v="33.867863970947248"/>
    <n v="41.561262048339842"/>
    <n v="50.050436962890601"/>
    <n v="55.090938653564422"/>
    <n v="63.049631665038973"/>
    <n v="64.995450903320233"/>
    <n v="69.062917004394521"/>
    <n v="79.232104565429651"/>
    <n v="88.517226635742134"/>
    <n v="133.88136795654319"/>
    <n v="165.27400634155279"/>
    <n v="165.3624347045899"/>
    <n v="164.21289235229511"/>
    <n v="164.21289235229511"/>
    <n v="165.36252152099641"/>
    <n v="165.36252152099641"/>
  </r>
  <r>
    <s v="Brasil"/>
    <x v="0"/>
    <x v="1"/>
    <x v="7"/>
    <x v="17"/>
    <s v="244"/>
    <n v="1"/>
    <x v="0"/>
    <n v="41"/>
    <x v="0"/>
    <s v="v1.1"/>
    <s v="11"/>
    <n v="0"/>
    <n v="0"/>
    <n v="0"/>
    <n v="0"/>
    <n v="8.9029846191406248E-2"/>
    <n v="25.284608209228509"/>
    <n v="25.373638995361311"/>
    <n v="24.83945905761718"/>
    <n v="24.483339788818348"/>
    <n v="24.483339788818348"/>
    <n v="24.483339788818348"/>
    <n v="24.572369860839839"/>
    <n v="24.839459094238279"/>
    <n v="25.017519421386709"/>
    <n v="25.551698535156241"/>
    <n v="25.462667749023431"/>
    <n v="25.373637042236311"/>
    <n v="25.106547467041011"/>
    <n v="24.750425793457019"/>
    <n v="24.39430637817382"/>
    <n v="24.39430637817382"/>
    <n v="24.483337164306629"/>
    <n v="24.572367687988269"/>
    <n v="24.483336901855459"/>
    <n v="24.305276342773428"/>
    <n v="24.216246343994129"/>
    <n v="24.216246343994129"/>
    <n v="23.771093621826171"/>
    <n v="23.860124407958981"/>
    <n v="23.771092987060541"/>
    <n v="23.771092987060541"/>
    <n v="23.860123394775389"/>
    <n v="23.77109471435546"/>
    <n v="23.86012531127929"/>
    <n v="23.2369157104492"/>
    <n v="21.90146419067381"/>
    <n v="21.90146419067381"/>
    <n v="21.90146419067381"/>
    <n v="22.07952549438475"/>
    <n v="21.456313793945299"/>
    <n v="21.456313793945299"/>
  </r>
  <r>
    <s v="Brasil"/>
    <x v="2"/>
    <x v="3"/>
    <x v="4"/>
    <x v="18"/>
    <s v="128"/>
    <n v="1"/>
    <x v="0"/>
    <n v="39"/>
    <x v="3"/>
    <s v="v1.1"/>
    <s v="11"/>
    <n v="0"/>
    <n v="0"/>
    <n v="0"/>
    <n v="0"/>
    <n v="1.204010473632813"/>
    <n v="1.118009686279297"/>
    <n v="1.118009686279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2"/>
    <x v="8"/>
    <x v="19"/>
    <s v="161"/>
    <n v="1"/>
    <x v="0"/>
    <n v="39"/>
    <x v="3"/>
    <s v="v1.1"/>
    <s v="11"/>
    <n v="0"/>
    <n v="0"/>
    <n v="24.048271264648399"/>
    <n v="24.290367938232379"/>
    <n v="24.774559674072211"/>
    <n v="24.774559674072211"/>
    <n v="27.599058905029249"/>
    <n v="32.279657727050697"/>
    <n v="29.93935687255852"/>
    <n v="18.560711840820289"/>
    <n v="17.834435290527331"/>
    <n v="17.91513364257812"/>
    <n v="13.234587371826169"/>
    <n v="23.322781298828112"/>
    <n v="22.758086572265611"/>
    <n v="12.6698926452636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2"/>
    <x v="8"/>
    <x v="19"/>
    <s v="161"/>
    <n v="1"/>
    <x v="0"/>
    <n v="41"/>
    <x v="0"/>
    <s v="v1.1"/>
    <s v="11"/>
    <n v="0"/>
    <n v="0"/>
    <n v="1.936783087158203"/>
    <n v="1.856083654785156"/>
    <n v="2.0174837707519528"/>
    <n v="2.0174837707519528"/>
    <n v="2.0981873229980472"/>
    <n v="2.5016869812011722"/>
    <n v="2.420987731933594"/>
    <n v="1.7753865600585941"/>
    <n v="1.6139898498535159"/>
    <n v="1.5332914978027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20"/>
    <s v="163"/>
    <n v="3"/>
    <x v="2"/>
    <n v="40"/>
    <x v="2"/>
    <s v="v1.1"/>
    <s v="11"/>
    <n v="2.7026835266113292"/>
    <n v="78.760633038330099"/>
    <n v="0"/>
    <n v="0"/>
    <n v="0.77209461059570328"/>
    <n v="4.0925596374511723"/>
    <n v="0"/>
    <n v="8.0307278564453028"/>
    <n v="49.652401348876829"/>
    <n v="14.053966595458981"/>
    <n v="9.3436641479492213"/>
    <n v="10.42443654785157"/>
    <n v="22.006495220947279"/>
    <n v="0"/>
    <n v="20.077273809814429"/>
    <n v="1.4671548095703131"/>
    <n v="0"/>
    <n v="211.57601394042811"/>
    <n v="129.80271090087919"/>
    <n v="224.00904340209729"/>
    <n v="195.59292662353499"/>
    <n v="122.3134611999518"/>
    <n v="162.46537877197269"/>
    <n v="93.972117510986365"/>
    <n v="142.0002806091301"/>
    <n v="224.77883766479309"/>
    <n v="94.049392272949234"/>
    <n v="75.901491943359645"/>
    <n v="54.514352075195369"/>
    <n v="169.72393869018561"/>
    <n v="258.52277327270241"/>
    <n v="268.86968901977212"/>
    <n v="270.49034661864891"/>
    <n v="205.24202971191369"/>
    <n v="176.13151730956949"/>
    <n v="96.595813763427472"/>
    <n v="142.69738502197291"/>
    <n v="115.5195233398446"/>
    <n v="89.18477608032218"/>
    <n v="147.6422654052746"/>
    <n v="127.1739617370598"/>
  </r>
  <r>
    <s v="Brasil"/>
    <x v="4"/>
    <x v="2"/>
    <x v="3"/>
    <x v="21"/>
    <s v="355"/>
    <n v="3"/>
    <x v="2"/>
    <n v="40"/>
    <x v="2"/>
    <s v="v1.1"/>
    <s v="11"/>
    <n v="0"/>
    <n v="0"/>
    <n v="70.691398449707123"/>
    <n v="4.5881723632812514"/>
    <n v="0"/>
    <n v="0"/>
    <n v="0"/>
    <n v="20.920218658447251"/>
    <n v="8.865777032470703"/>
    <n v="0"/>
    <n v="0"/>
    <n v="0"/>
    <n v="19.209103540039049"/>
    <n v="1.088788415527344"/>
    <n v="48.294358947753977"/>
    <n v="41.450431799316483"/>
    <n v="43.239322100830172"/>
    <n v="33.207764471435517"/>
    <n v="23.87532013549804"/>
    <n v="66.648259606933706"/>
    <n v="32.196519500732457"/>
    <n v="17.264977362060531"/>
    <n v="51.482696820068377"/>
    <n v="117.9744666381838"/>
    <n v="116.1079684020997"/>
    <n v="50.083358581543003"/>
    <n v="56.382729907226683"/>
    <n v="112.21967504882829"/>
    <n v="86.089912988281426"/>
    <n v="89.822725152588092"/>
    <n v="112.3750899047853"/>
    <n v="59.103925067138718"/>
    <n v="59.648439074707063"/>
    <n v="84.145775671386929"/>
    <n v="84.379265216064638"/>
    <n v="78.080029644775479"/>
    <n v="106.6983185974123"/>
    <n v="104.9100017150882"/>
    <n v="103.97674825439481"/>
    <n v="103.6656544555667"/>
    <n v="70.224371380615381"/>
  </r>
  <r>
    <s v="Brasil"/>
    <x v="4"/>
    <x v="1"/>
    <x v="1"/>
    <x v="22"/>
    <s v="405"/>
    <n v="1"/>
    <x v="0"/>
    <n v="41"/>
    <x v="0"/>
    <s v="v1.1"/>
    <s v="11"/>
    <n v="0"/>
    <n v="0"/>
    <n v="0"/>
    <n v="0"/>
    <n v="0"/>
    <n v="0"/>
    <n v="0"/>
    <n v="0"/>
    <n v="0"/>
    <n v="0"/>
    <n v="13.967232781982419"/>
    <n v="15.88772545166014"/>
    <n v="20.427085162353499"/>
    <n v="19.2049505859374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4"/>
    <s v="410"/>
    <n v="2"/>
    <x v="1"/>
    <n v="48"/>
    <x v="1"/>
    <s v="v1.1"/>
    <s v="11"/>
    <n v="1.5024430480957029"/>
    <n v="1.4140640625000001"/>
    <n v="1.4140640625000001"/>
    <n v="1.4140640625000001"/>
    <n v="0"/>
    <n v="0"/>
    <n v="0"/>
    <n v="0"/>
    <n v="0"/>
    <n v="0"/>
    <n v="0"/>
    <n v="0"/>
    <n v="0.61865222778320306"/>
    <n v="0.35351545410156249"/>
    <n v="0.35351545410156249"/>
    <n v="0.44189275512695309"/>
    <n v="8.8377301025390625E-2"/>
    <n v="8.8377301025390625E-2"/>
    <n v="8.8377301025390625E-2"/>
    <n v="8.8380426025390632E-2"/>
    <n v="0"/>
    <n v="0"/>
    <n v="0.79538969726562514"/>
    <n v="0.79538969726562514"/>
    <n v="0.88376605834960942"/>
    <n v="0"/>
    <n v="0"/>
    <n v="0"/>
    <n v="0"/>
    <n v="0"/>
    <n v="0.35351444702148438"/>
    <n v="0.61865115966796869"/>
    <n v="8.8377673339843754E-2"/>
    <n v="0"/>
    <n v="0"/>
    <n v="0.44190911865234372"/>
    <n v="0.44190911865234372"/>
    <n v="0.44190911865234372"/>
    <n v="0.44190911865234372"/>
    <n v="0.44190911865234372"/>
    <n v="0.44190911865234372"/>
  </r>
  <r>
    <s v="Brasil"/>
    <x v="0"/>
    <x v="1"/>
    <x v="7"/>
    <x v="23"/>
    <s v="21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.943852783203148"/>
    <n v="51.192448431396507"/>
    <n v="51.816746661376989"/>
    <n v="51.549190325927768"/>
    <n v="48.516890637207069"/>
    <n v="0"/>
    <n v="0"/>
    <n v="0"/>
    <n v="0"/>
    <n v="0"/>
    <n v="0"/>
    <n v="0"/>
    <n v="0"/>
  </r>
  <r>
    <s v="Brasil"/>
    <x v="2"/>
    <x v="0"/>
    <x v="0"/>
    <x v="24"/>
    <s v="453"/>
    <n v="1"/>
    <x v="0"/>
    <n v="39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173635052490251"/>
    <n v="61.508263592529268"/>
    <n v="55.816271588134761"/>
    <n v="70.938835815429584"/>
    <n v="83.257654742431669"/>
    <n v="98.210066577148339"/>
    <n v="128.45476022338889"/>
    <n v="141.79290816650561"/>
    <n v="142.98225343628121"/>
    <n v="144.51145626831271"/>
  </r>
  <r>
    <s v="Brasil"/>
    <x v="2"/>
    <x v="0"/>
    <x v="0"/>
    <x v="24"/>
    <s v="45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115104711914039"/>
    <n v="65.416843878173552"/>
    <n v="102.62776853637671"/>
    <n v="92.347764916991991"/>
    <n v="80.6236517944334"/>
    <n v="74.421575903320132"/>
    <n v="104.66712919921861"/>
    <n v="150.8854873901368"/>
    <n v="156.917700842285"/>
    <n v="176.11878444213841"/>
  </r>
  <r>
    <s v="Brasil"/>
    <x v="0"/>
    <x v="0"/>
    <x v="0"/>
    <x v="1"/>
    <s v="371"/>
    <n v="1"/>
    <x v="0"/>
    <n v="48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86919523925782"/>
    <n v="2.1612236267089848"/>
    <n v="0"/>
    <n v="0"/>
    <n v="0"/>
    <n v="0"/>
    <n v="0"/>
    <n v="0"/>
    <n v="0"/>
    <n v="0"/>
    <n v="0"/>
    <n v="0"/>
    <n v="0"/>
    <n v="0"/>
    <n v="21.00557470703124"/>
    <n v="21.005579473876939"/>
    <n v="21.52423838500976"/>
  </r>
  <r>
    <s v="Brasil"/>
    <x v="2"/>
    <x v="0"/>
    <x v="0"/>
    <x v="25"/>
    <s v="23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872456719970739"/>
    <n v="18.984138958740282"/>
    <n v="18.898624017334029"/>
    <n v="18.04346817626956"/>
    <n v="18.04346817626956"/>
    <n v="62.509030352783213"/>
    <n v="70.889068328857505"/>
  </r>
  <r>
    <s v="Brasil"/>
    <x v="2"/>
    <x v="3"/>
    <x v="4"/>
    <x v="12"/>
    <s v="3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994493530273441"/>
    <n v="1.037179956054687"/>
    <n v="0"/>
    <n v="0"/>
    <n v="0"/>
    <n v="0"/>
    <n v="0"/>
    <n v="0"/>
    <n v="0"/>
    <n v="0"/>
    <n v="2.160756622314453"/>
    <n v="2.0743269958496091"/>
    <n v="2.0743269958496091"/>
  </r>
  <r>
    <s v="Brasil"/>
    <x v="2"/>
    <x v="3"/>
    <x v="4"/>
    <x v="26"/>
    <s v="1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1654064941404"/>
    <n v="12.6165406494140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9"/>
    <x v="27"/>
    <s v="45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106216918945346"/>
    <n v="55.135950097656092"/>
    <n v="54.957227343749828"/>
    <n v="0"/>
    <n v="0"/>
    <n v="0"/>
    <n v="0"/>
    <n v="0"/>
    <n v="0"/>
  </r>
  <r>
    <s v="Brasil"/>
    <x v="1"/>
    <x v="2"/>
    <x v="3"/>
    <x v="28"/>
    <s v="245"/>
    <n v="3"/>
    <x v="2"/>
    <n v="40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93645819091797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4"/>
    <x v="18"/>
    <s v="128"/>
    <n v="1"/>
    <x v="0"/>
    <n v="41"/>
    <x v="0"/>
    <s v="v1.1"/>
    <s v="11"/>
    <n v="0"/>
    <n v="0"/>
    <n v="0.68800629882812492"/>
    <n v="0.688006298828124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4"/>
    <x v="12"/>
    <s v="324"/>
    <n v="1"/>
    <x v="0"/>
    <n v="39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86701780395509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29"/>
    <s v="419"/>
    <n v="2"/>
    <x v="1"/>
    <n v="48"/>
    <x v="1"/>
    <s v="v1.1"/>
    <s v="11"/>
    <n v="0.26516034545898443"/>
    <n v="0.17677070312500001"/>
    <n v="8.8385351562500006E-2"/>
    <n v="0.26516544799804692"/>
    <n v="1.237407556152343"/>
    <n v="0.26516911621093753"/>
    <n v="0.26516911621093753"/>
    <n v="0.1767800964355469"/>
    <n v="0.97223837890624987"/>
    <n v="0.88385949096679672"/>
    <n v="0.79548104858398438"/>
    <n v="0.35355459594726563"/>
    <n v="0.17677449951171881"/>
    <n v="0.17677449951171881"/>
    <n v="0.35354868774414072"/>
    <n v="0"/>
    <n v="0"/>
    <n v="8.8385351562500006E-2"/>
    <n v="8.8385351562500006E-2"/>
    <n v="0"/>
    <n v="0"/>
    <n v="0"/>
    <n v="0.17677070312500001"/>
    <n v="0.17677070312500001"/>
    <n v="8.8391137695312497E-2"/>
    <n v="0.70713425292968746"/>
    <n v="0.79551942138671883"/>
    <n v="0.35356193847656248"/>
    <n v="0.70712225341796864"/>
    <n v="0.70711658935546873"/>
    <n v="1.0606791381835941"/>
    <n v="0.79550281372070319"/>
    <n v="1.325837133789062"/>
    <n v="1.1490608337402339"/>
    <n v="1.590992272949219"/>
    <n v="1.325844342041016"/>
    <n v="1.060679699707032"/>
    <n v="0.79551487426757805"/>
    <n v="0.70711117553710945"/>
    <n v="0.70711117553710945"/>
    <n v="0.70711117553710945"/>
  </r>
  <r>
    <s v="Brasil"/>
    <x v="2"/>
    <x v="3"/>
    <x v="10"/>
    <x v="18"/>
    <s v="128"/>
    <n v="1"/>
    <x v="0"/>
    <n v="39"/>
    <x v="3"/>
    <s v="v1.1"/>
    <s v="11"/>
    <n v="0"/>
    <n v="0"/>
    <n v="0"/>
    <n v="0.43001574707031248"/>
    <n v="12.47023605346681"/>
    <n v="29.842725891113279"/>
    <n v="31.04678981933597"/>
    <n v="12.728427545166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0"/>
    <x v="18"/>
    <s v="128"/>
    <n v="1"/>
    <x v="0"/>
    <n v="41"/>
    <x v="0"/>
    <s v="v1.1"/>
    <s v="11"/>
    <n v="0"/>
    <n v="0"/>
    <n v="35.002816168213073"/>
    <n v="70.693770892333276"/>
    <n v="61.491618878173597"/>
    <n v="45.237167327880996"/>
    <n v="41.71106923217787"/>
    <n v="23.048513580322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30"/>
    <s v="253"/>
    <n v="3"/>
    <x v="2"/>
    <n v="40"/>
    <x v="2"/>
    <s v="v1.1"/>
    <s v="11"/>
    <n v="0"/>
    <n v="3.7877294555664038"/>
    <n v="0"/>
    <n v="5.9530360473632822"/>
    <n v="182.90214428710809"/>
    <n v="242.58481365966611"/>
    <n v="23.50120570678715"/>
    <n v="8.7361880371093914"/>
    <n v="4.6387431030273438"/>
    <n v="0"/>
    <n v="0"/>
    <n v="0"/>
    <n v="0"/>
    <n v="0"/>
    <n v="14.534136853027331"/>
    <n v="64.010500347900162"/>
    <n v="36.567088616943373"/>
    <n v="5.1018315124511719"/>
    <n v="123.6866857360842"/>
    <n v="197.8226790161122"/>
    <n v="175.86748854980399"/>
    <n v="33.472611474609302"/>
    <n v="112.9495171264649"/>
    <n v="72.671545452881276"/>
    <n v="6.1850170227050771"/>
    <n v="37.186822271728417"/>
    <n v="4.9477276977539084"/>
    <n v="106.1373449768071"/>
    <n v="21.41314304199215"/>
    <n v="146.73394316406211"/>
    <n v="80.863646630859051"/>
    <n v="126.09086591186519"/>
    <n v="66.252434222411893"/>
    <n v="40.973032348632778"/>
    <n v="177.10370842285019"/>
    <n v="171.46031892089741"/>
    <n v="265.23928202514628"/>
    <n v="163.74408555908261"/>
    <n v="17.39500826416015"/>
    <n v="0"/>
    <n v="195.3628525451679"/>
  </r>
  <r>
    <s v="Brasil"/>
    <x v="0"/>
    <x v="1"/>
    <x v="1"/>
    <x v="31"/>
    <s v="180"/>
    <n v="1"/>
    <x v="0"/>
    <n v="41"/>
    <x v="0"/>
    <s v="v1.1"/>
    <s v="11"/>
    <n v="0"/>
    <n v="0"/>
    <n v="0"/>
    <n v="0"/>
    <n v="0"/>
    <n v="0"/>
    <n v="41.719036138916053"/>
    <n v="4.8773941650390622"/>
    <n v="1.045153399658203"/>
    <n v="17.941801293945328"/>
    <n v="19.77081331787112"/>
    <n v="9.4063803649902269"/>
    <n v="3.9193094726562512"/>
    <n v="0"/>
    <n v="0"/>
    <n v="13.674133392333969"/>
    <n v="17.419303662109339"/>
    <n v="32.051362042236462"/>
    <n v="15.590241326904289"/>
    <n v="14.457986822509771"/>
    <n v="33.96752765502945"/>
    <n v="32.0514017028809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32"/>
    <s v="10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253564038085891"/>
    <n v="27.2535640380858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062596130371101"/>
  </r>
  <r>
    <s v="Brasil"/>
    <x v="0"/>
    <x v="1"/>
    <x v="2"/>
    <x v="33"/>
    <s v="411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057023315429697"/>
    <n v="0.53057023315429697"/>
    <n v="0.53057023315429697"/>
    <n v="0.53057023315429697"/>
    <n v="0.53057023315429697"/>
    <n v="0.53057023315429697"/>
    <n v="0.53057023315429697"/>
    <n v="0.53057023315429697"/>
    <n v="0.53057023315429697"/>
    <n v="1.2379909118652339"/>
    <n v="1.1495623657226559"/>
    <n v="1.061134124755859"/>
    <n v="1.061134124755859"/>
    <n v="1.061134124755859"/>
    <n v="1.2379909118652339"/>
    <n v="1.2379909118652339"/>
    <n v="1.9454198547363279"/>
    <n v="1.9454198547363279"/>
    <n v="1.9454198547363279"/>
    <n v="1.9454198547363279"/>
    <n v="1.9454198547363279"/>
    <n v="1.9454198547363279"/>
    <n v="1.9454198547363279"/>
  </r>
  <r>
    <s v="Brasil"/>
    <x v="2"/>
    <x v="4"/>
    <x v="11"/>
    <x v="34"/>
    <s v="1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77585998535156"/>
    <n v="2.177585998535156"/>
    <n v="2.177585998535156"/>
    <n v="2.177585998535156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35"/>
    <s v="248"/>
    <n v="3"/>
    <x v="2"/>
    <n v="40"/>
    <x v="2"/>
    <s v="v1.1"/>
    <s v="11"/>
    <n v="0"/>
    <n v="0"/>
    <n v="0"/>
    <n v="0"/>
    <n v="0"/>
    <n v="0"/>
    <n v="0"/>
    <n v="0"/>
    <n v="0"/>
    <n v="0"/>
    <n v="2.257460919189453"/>
    <n v="0"/>
    <n v="15.257342864990241"/>
    <n v="4.9819663146972699"/>
    <n v="24.13165474853518"/>
    <n v="33.784205047607543"/>
    <n v="32.383076281738369"/>
    <n v="35.029814135742313"/>
    <n v="26.62268116455083"/>
    <n v="36.664497113037172"/>
    <n v="6.6168470336914096"/>
    <n v="9.6527885131835909"/>
    <n v="1.0119801635742181"/>
    <n v="0"/>
    <n v="32.538699578857447"/>
    <n v="1.479061541748047"/>
    <n v="1.479061541748047"/>
    <n v="12.29944791870118"/>
    <n v="1.1676496337890621"/>
    <n v="0"/>
    <n v="1.3233686340332029"/>
    <n v="0"/>
    <n v="0"/>
    <n v="0"/>
    <n v="0"/>
    <n v="0"/>
    <n v="0"/>
    <n v="5.6046886291503926"/>
    <n v="0"/>
    <n v="0"/>
    <n v="0"/>
  </r>
  <r>
    <s v="Brasil"/>
    <x v="1"/>
    <x v="2"/>
    <x v="3"/>
    <x v="15"/>
    <s v="256"/>
    <n v="1"/>
    <x v="0"/>
    <n v="39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79186654052734362"/>
    <n v="0.79186654052734362"/>
    <n v="0"/>
    <n v="0"/>
    <n v="0"/>
    <n v="0"/>
    <n v="0"/>
    <n v="0"/>
    <n v="0"/>
    <n v="0"/>
    <n v="0"/>
    <n v="0"/>
    <n v="0"/>
    <n v="0"/>
    <n v="0"/>
    <n v="0"/>
    <n v="2.692350671386718"/>
    <n v="2.692350671386718"/>
    <n v="2.692350671386718"/>
    <n v="0"/>
    <n v="0"/>
    <n v="0"/>
    <n v="0"/>
    <n v="0"/>
    <n v="0"/>
  </r>
  <r>
    <s v="Brasil"/>
    <x v="2"/>
    <x v="0"/>
    <x v="0"/>
    <x v="36"/>
    <s v="28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512894775390636"/>
  </r>
  <r>
    <s v="Brasil"/>
    <x v="0"/>
    <x v="1"/>
    <x v="2"/>
    <x v="29"/>
    <s v="419"/>
    <n v="2"/>
    <x v="1"/>
    <n v="41"/>
    <x v="0"/>
    <s v="v1.1"/>
    <s v="11"/>
    <n v="123.03622850952119"/>
    <n v="123.743303625488"/>
    <n v="112.95994404907231"/>
    <n v="96.254209082031011"/>
    <n v="106.9483585693357"/>
    <n v="92.628715820312607"/>
    <n v="90.418736907958902"/>
    <n v="97.312700109862988"/>
    <n v="98.815224218749648"/>
    <n v="103.9419059997558"/>
    <n v="107.74342310790971"/>
    <n v="121.79772711791949"/>
    <n v="132.22788585205029"/>
    <n v="132.84659451293911"/>
    <n v="129.31084972534151"/>
    <n v="110.5722177185053"/>
    <n v="101.02540192871081"/>
    <n v="97.40126751098606"/>
    <n v="99.875837896728214"/>
    <n v="99.699235980224259"/>
    <n v="100.58310409545869"/>
    <n v="98.284956384276967"/>
    <n v="92.451318249511516"/>
    <n v="87.766764221191181"/>
    <n v="66.995046691894387"/>
    <n v="59.480994287109269"/>
    <n v="59.480994287109269"/>
    <n v="60.894164636230407"/>
    <n v="65.402209179687375"/>
    <n v="68.849391961669824"/>
    <n v="75.831466058349434"/>
    <n v="78.483123840331885"/>
    <n v="80.339093121337683"/>
    <n v="82.725632434081831"/>
    <n v="101.7294479370118"/>
    <n v="143.18469536132849"/>
    <n v="142.91954073486369"/>
    <n v="143.80344686889691"/>
    <n v="144.77575228881869"/>
    <n v="144.5105924011234"/>
    <n v="143.44989418945349"/>
  </r>
  <r>
    <s v="Brasil"/>
    <x v="2"/>
    <x v="4"/>
    <x v="11"/>
    <x v="37"/>
    <s v="139"/>
    <n v="1"/>
    <x v="0"/>
    <n v="41"/>
    <x v="0"/>
    <s v="v1.1"/>
    <s v="11"/>
    <n v="60.914765466308907"/>
    <n v="60.914765466308907"/>
    <n v="60.738712060547194"/>
    <n v="66.900668902588237"/>
    <n v="66.812642596435893"/>
    <n v="65.492218084717152"/>
    <n v="65.668270983887069"/>
    <n v="59.858468695068638"/>
    <n v="10.38724552612306"/>
    <n v="10.38724552612306"/>
    <n v="0"/>
    <n v="0"/>
    <n v="11.61962014160159"/>
    <n v="11.61962014160159"/>
    <n v="0"/>
    <n v="0"/>
    <n v="0"/>
    <n v="0"/>
    <n v="0"/>
    <n v="0"/>
    <n v="0"/>
    <n v="0"/>
    <n v="6.9541636108398448"/>
    <n v="66.724610198974929"/>
    <n v="78.609916650390872"/>
    <n v="78.082354583740383"/>
    <n v="78.082354583740383"/>
    <n v="0"/>
    <n v="0"/>
    <n v="0"/>
    <n v="0"/>
    <n v="0"/>
    <n v="0"/>
    <n v="0"/>
    <n v="0"/>
    <n v="0"/>
    <n v="0"/>
    <n v="0"/>
    <n v="0"/>
    <n v="0"/>
    <n v="0"/>
  </r>
  <r>
    <s v="Brasil"/>
    <x v="4"/>
    <x v="0"/>
    <x v="0"/>
    <x v="38"/>
    <s v="370"/>
    <n v="1"/>
    <x v="0"/>
    <n v="41"/>
    <x v="0"/>
    <s v="v1.1"/>
    <s v="11"/>
    <n v="0"/>
    <n v="0"/>
    <n v="0"/>
    <n v="9.661719995117183"/>
    <n v="9.661719995117183"/>
    <n v="9.6617199951171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2"/>
    <x v="3"/>
    <x v="7"/>
    <s v="254"/>
    <n v="3"/>
    <x v="2"/>
    <n v="40"/>
    <x v="2"/>
    <s v="v1.1"/>
    <s v="11"/>
    <n v="0"/>
    <n v="0"/>
    <n v="0"/>
    <n v="0"/>
    <n v="1.5570057922363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90554901123047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"/>
    <s v="371"/>
    <n v="2"/>
    <x v="1"/>
    <n v="46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293789672851559"/>
    <n v="8.6468896484375002E-2"/>
    <n v="8.6468896484375002E-2"/>
    <n v="8.6468896484375002E-2"/>
    <n v="0.17292088623046881"/>
    <n v="0.17292088623046881"/>
    <n v="8.6451989746093749E-2"/>
    <n v="0"/>
    <n v="0"/>
    <n v="0"/>
    <n v="0"/>
    <n v="0"/>
    <n v="0"/>
    <n v="0"/>
    <n v="0"/>
    <n v="8.6451989746093749E-2"/>
    <n v="0"/>
    <n v="0"/>
    <n v="0"/>
    <n v="0"/>
    <n v="0"/>
    <n v="0"/>
    <n v="0"/>
    <n v="0"/>
    <n v="0"/>
  </r>
  <r>
    <s v="Brasil"/>
    <x v="2"/>
    <x v="1"/>
    <x v="1"/>
    <x v="39"/>
    <s v="18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45992675781251"/>
    <n v="46.791597137451461"/>
    <n v="52.183980096435768"/>
    <n v="45.139223199463054"/>
    <n v="43.48674387207047"/>
    <n v="42.877931555175941"/>
    <n v="40.703613397216962"/>
    <n v="16.003194732665971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3"/>
    <x v="21"/>
    <s v="355"/>
    <n v="3"/>
    <x v="2"/>
    <n v="40"/>
    <x v="2"/>
    <s v="v1.1"/>
    <s v="11"/>
    <n v="0"/>
    <n v="0"/>
    <n v="0.6221120422363281"/>
    <n v="0.15552816162109381"/>
    <n v="0"/>
    <n v="0"/>
    <n v="0"/>
    <n v="0"/>
    <n v="3.653954223632812"/>
    <n v="0"/>
    <n v="1.788081134033203"/>
    <n v="0"/>
    <n v="0"/>
    <n v="0"/>
    <n v="0"/>
    <n v="0"/>
    <n v="0"/>
    <n v="0"/>
    <n v="0"/>
    <n v="0"/>
    <n v="1.088375006103516"/>
    <n v="0"/>
    <n v="0.62211740722656239"/>
    <n v="1.4775268371582031"/>
    <n v="1.633054797363281"/>
    <n v="0"/>
    <n v="5.3642089355468734"/>
    <n v="6.6083488281249974"/>
    <n v="0"/>
    <n v="0.15552816162109381"/>
    <n v="0.38882247314453122"/>
    <n v="0.31105632324218752"/>
    <n v="0"/>
    <n v="7.7764080810546879E-2"/>
    <n v="0.46658469238281253"/>
    <n v="0"/>
    <n v="0.46658841552734381"/>
    <n v="1.0886971313476561"/>
    <n v="1.166461212158203"/>
    <n v="1.7108085693359381"/>
    <n v="2.4884533325195322"/>
  </r>
  <r>
    <s v="Brasil"/>
    <x v="0"/>
    <x v="1"/>
    <x v="1"/>
    <x v="31"/>
    <s v="180"/>
    <n v="1"/>
    <x v="0"/>
    <n v="48"/>
    <x v="1"/>
    <s v="v1.1"/>
    <s v="11"/>
    <n v="0"/>
    <n v="0"/>
    <n v="0"/>
    <n v="0"/>
    <n v="0"/>
    <n v="0"/>
    <n v="20.554691320800799"/>
    <n v="58.789866113280972"/>
    <n v="62.883394366454787"/>
    <n v="45.899651269531198"/>
    <n v="43.98354497680667"/>
    <n v="54.870556646728247"/>
    <n v="60.270532238769192"/>
    <n v="64.712422113036823"/>
    <n v="65.409195733642278"/>
    <n v="52.083445495605467"/>
    <n v="49.818923010253847"/>
    <n v="34.751379901123187"/>
    <n v="20.903065325927759"/>
    <n v="20.990160998535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"/>
    <s v="371"/>
    <n v="2"/>
    <x v="1"/>
    <n v="39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004916827392581"/>
    <n v="15.128766058349591"/>
    <n v="9.1637058898925812"/>
    <n v="0"/>
    <n v="0"/>
    <n v="0"/>
    <n v="0"/>
    <n v="0"/>
    <n v="0.34572891235351561"/>
    <n v="0.51859400634765629"/>
    <n v="0.51859400634765629"/>
    <n v="0.77789169921875012"/>
    <n v="0.77789169921875012"/>
  </r>
  <r>
    <s v="Brasil"/>
    <x v="1"/>
    <x v="2"/>
    <x v="3"/>
    <x v="40"/>
    <s v="354"/>
    <n v="3"/>
    <x v="2"/>
    <n v="40"/>
    <x v="2"/>
    <s v="v1.1"/>
    <s v="11"/>
    <n v="0"/>
    <n v="0"/>
    <n v="0"/>
    <n v="5.4374638549804706"/>
    <n v="0"/>
    <n v="0"/>
    <n v="0"/>
    <n v="0"/>
    <n v="2.019670281982421"/>
    <n v="0"/>
    <n v="0"/>
    <n v="0"/>
    <n v="0"/>
    <n v="0"/>
    <n v="0"/>
    <n v="0"/>
    <n v="0"/>
    <n v="0"/>
    <n v="0"/>
    <n v="0"/>
    <n v="0"/>
    <n v="0.15533930664062501"/>
    <n v="0"/>
    <n v="0"/>
    <n v="0"/>
    <n v="0"/>
    <n v="0"/>
    <n v="0"/>
    <n v="0"/>
    <n v="0"/>
    <n v="0.15533930664062501"/>
    <n v="0"/>
    <n v="0"/>
    <n v="7.7669549560546877E-2"/>
    <n v="7.7669549560546877E-2"/>
    <n v="0"/>
    <n v="0"/>
    <n v="0.7767083312988281"/>
    <n v="1.242726672363281"/>
    <n v="2.640831518554688"/>
    <n v="0.15533827514648441"/>
  </r>
  <r>
    <s v="Brasil"/>
    <x v="3"/>
    <x v="4"/>
    <x v="9"/>
    <x v="41"/>
    <s v="342"/>
    <n v="3"/>
    <x v="2"/>
    <n v="40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7615356445309"/>
    <n v="0.17877615356445309"/>
    <n v="0.17877615356445309"/>
    <n v="0"/>
  </r>
  <r>
    <s v="Brasil"/>
    <x v="0"/>
    <x v="1"/>
    <x v="6"/>
    <x v="42"/>
    <s v="9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112937518310551"/>
    <n v="13.112937518310551"/>
    <n v="11.872524029541021"/>
    <n v="11.872524029541021"/>
    <n v="10.454903576660159"/>
    <n v="0"/>
    <n v="0"/>
    <n v="0"/>
    <n v="0"/>
  </r>
  <r>
    <s v="Brasil"/>
    <x v="4"/>
    <x v="2"/>
    <x v="8"/>
    <x v="43"/>
    <s v="160"/>
    <n v="1"/>
    <x v="0"/>
    <n v="39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42880615234369"/>
    <n v="3.3542880615234369"/>
    <n v="0"/>
    <n v="0"/>
    <n v="0"/>
    <n v="0"/>
    <n v="0"/>
    <n v="0"/>
  </r>
  <r>
    <s v="Brasil"/>
    <x v="1"/>
    <x v="2"/>
    <x v="3"/>
    <x v="6"/>
    <s v="35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869537353515636E-2"/>
    <n v="7.7869537353515636E-2"/>
    <n v="7.7869537353515636E-2"/>
    <n v="0"/>
    <n v="0"/>
    <n v="0"/>
    <n v="0"/>
    <n v="0"/>
    <n v="0"/>
    <n v="0"/>
    <n v="0"/>
    <n v="0"/>
    <n v="0"/>
    <n v="0"/>
    <n v="0"/>
    <n v="0"/>
    <n v="0"/>
    <n v="0"/>
  </r>
  <r>
    <m/>
    <x v="5"/>
    <x v="5"/>
    <x v="12"/>
    <x v="44"/>
    <m/>
    <m/>
    <x v="3"/>
    <m/>
    <x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9DD01F-B75E-4C5A-B83F-A01B3126F506}" name="Tabela dinâmica1" cacheId="4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3:AX19" firstHeaderRow="0" firstDataRow="1" firstDataCol="1"/>
  <pivotFields count="53">
    <pivotField showAll="0"/>
    <pivotField showAll="0">
      <items count="8">
        <item x="3"/>
        <item x="0"/>
        <item x="2"/>
        <item x="4"/>
        <item x="1"/>
        <item m="1" x="6"/>
        <item x="5"/>
        <item t="default"/>
      </items>
    </pivotField>
    <pivotField showAll="0">
      <items count="7">
        <item x="3"/>
        <item x="1"/>
        <item x="4"/>
        <item x="0"/>
        <item x="2"/>
        <item x="5"/>
        <item t="default"/>
      </items>
    </pivotField>
    <pivotField showAll="0">
      <items count="26">
        <item m="1" x="15"/>
        <item m="1" x="13"/>
        <item x="1"/>
        <item x="7"/>
        <item x="10"/>
        <item m="1" x="14"/>
        <item x="4"/>
        <item x="5"/>
        <item m="1" x="21"/>
        <item m="1" x="17"/>
        <item x="0"/>
        <item x="9"/>
        <item m="1" x="18"/>
        <item x="8"/>
        <item x="2"/>
        <item x="6"/>
        <item m="1" x="22"/>
        <item m="1" x="16"/>
        <item x="3"/>
        <item m="1" x="20"/>
        <item m="1" x="24"/>
        <item m="1" x="23"/>
        <item m="1" x="19"/>
        <item x="11"/>
        <item x="12"/>
        <item t="default"/>
      </items>
    </pivotField>
    <pivotField showAll="0">
      <items count="46">
        <item x="43"/>
        <item x="5"/>
        <item x="13"/>
        <item x="25"/>
        <item x="40"/>
        <item x="2"/>
        <item x="6"/>
        <item x="37"/>
        <item x="16"/>
        <item x="28"/>
        <item x="20"/>
        <item x="9"/>
        <item x="33"/>
        <item x="36"/>
        <item x="42"/>
        <item x="0"/>
        <item x="4"/>
        <item x="19"/>
        <item x="26"/>
        <item x="34"/>
        <item x="31"/>
        <item x="23"/>
        <item x="38"/>
        <item x="14"/>
        <item x="1"/>
        <item x="30"/>
        <item x="3"/>
        <item x="39"/>
        <item x="18"/>
        <item x="15"/>
        <item x="7"/>
        <item x="32"/>
        <item x="12"/>
        <item x="17"/>
        <item x="35"/>
        <item x="21"/>
        <item x="11"/>
        <item x="41"/>
        <item x="22"/>
        <item x="10"/>
        <item x="27"/>
        <item x="24"/>
        <item x="29"/>
        <item x="8"/>
        <item x="44"/>
        <item t="default"/>
      </items>
    </pivotField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axis="axisRow" showAll="0">
      <items count="11">
        <item m="1" x="8"/>
        <item x="6"/>
        <item x="0"/>
        <item x="1"/>
        <item x="5"/>
        <item m="1" x="9"/>
        <item x="2"/>
        <item x="3"/>
        <item x="4"/>
        <item x="7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7"/>
    <field x="9"/>
  </rowFields>
  <rowItems count="16">
    <i>
      <x/>
    </i>
    <i r="1">
      <x v="2"/>
    </i>
    <i r="1">
      <x v="3"/>
    </i>
    <i r="1">
      <x v="7"/>
    </i>
    <i r="1">
      <x v="8"/>
    </i>
    <i>
      <x v="1"/>
    </i>
    <i r="1">
      <x v="6"/>
    </i>
    <i>
      <x v="2"/>
    </i>
    <i r="1">
      <x v="1"/>
    </i>
    <i r="1">
      <x v="2"/>
    </i>
    <i r="1">
      <x v="3"/>
    </i>
    <i r="1">
      <x v="4"/>
    </i>
    <i r="1">
      <x v="7"/>
    </i>
    <i>
      <x v="3"/>
    </i>
    <i r="1">
      <x v="9"/>
    </i>
    <i t="grand">
      <x/>
    </i>
  </rowItems>
  <colFields count="1">
    <field x="-2"/>
  </colFields>
  <col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colItems>
  <dataFields count="41">
    <dataField name="Soma de y1985" fld="12" baseField="0" baseItem="0"/>
    <dataField name="Soma de y1986" fld="13" baseField="0" baseItem="0"/>
    <dataField name="Soma de y1987" fld="14" baseField="0" baseItem="0"/>
    <dataField name="Soma de y1988" fld="15" baseField="0" baseItem="0"/>
    <dataField name="Soma de y1989" fld="16" baseField="0" baseItem="0"/>
    <dataField name="Soma de y1990" fld="17" baseField="0" baseItem="0"/>
    <dataField name="Soma de y1991" fld="18" baseField="0" baseItem="0"/>
    <dataField name="Soma de y1992" fld="19" baseField="0" baseItem="0"/>
    <dataField name="Soma de y1993" fld="20" baseField="0" baseItem="0"/>
    <dataField name="Soma de y1994" fld="21" baseField="0" baseItem="0"/>
    <dataField name="Soma de y1995" fld="22" baseField="0" baseItem="0"/>
    <dataField name="Soma de y1996" fld="23" baseField="0" baseItem="0"/>
    <dataField name="Soma de y1997" fld="24" baseField="0" baseItem="0"/>
    <dataField name="Soma de y1998" fld="25" baseField="0" baseItem="0"/>
    <dataField name="Soma de y1999" fld="26" baseField="0" baseItem="0"/>
    <dataField name="Soma de y2000" fld="27" baseField="0" baseItem="0"/>
    <dataField name="Soma de y2001" fld="28" baseField="0" baseItem="0"/>
    <dataField name="Soma de y2002" fld="29" baseField="0" baseItem="0"/>
    <dataField name="Soma de y2003" fld="30" baseField="0" baseItem="0"/>
    <dataField name="Soma de y2004" fld="31" baseField="0" baseItem="0"/>
    <dataField name="Soma de y2005" fld="32" baseField="0" baseItem="0"/>
    <dataField name="Soma de y2006" fld="33" baseField="0" baseItem="0"/>
    <dataField name="Soma de y2007" fld="34" baseField="0" baseItem="0"/>
    <dataField name="Soma de y2008" fld="35" baseField="0" baseItem="0"/>
    <dataField name="Soma de y2009" fld="36" baseField="0" baseItem="0"/>
    <dataField name="Soma de y2010" fld="37" baseField="0" baseItem="0"/>
    <dataField name="Soma de y2011" fld="38" baseField="0" baseItem="0"/>
    <dataField name="Soma de y2012" fld="39" baseField="0" baseItem="0"/>
    <dataField name="Soma de y2013" fld="40" baseField="0" baseItem="0"/>
    <dataField name="Soma de y2014" fld="41" baseField="0" baseItem="0"/>
    <dataField name="Soma de y2015" fld="42" baseField="0" baseItem="0"/>
    <dataField name="Soma de y2016" fld="43" baseField="0" baseItem="0"/>
    <dataField name="Soma de y2017" fld="44" baseField="0" baseItem="0"/>
    <dataField name="Soma de y2018" fld="45" baseField="0" baseItem="0"/>
    <dataField name="Soma de y2019" fld="46" baseField="0" baseItem="0"/>
    <dataField name="Soma de y2020" fld="47" baseField="0" baseItem="0"/>
    <dataField name="Soma de y2021" fld="48" baseField="0" baseItem="0"/>
    <dataField name="Soma de y2022" fld="49" baseField="0" baseItem="0"/>
    <dataField name="Soma de y2023" fld="50" baseField="0" baseItem="0"/>
    <dataField name="Soma de y2024" fld="51" baseField="0" baseItem="0"/>
    <dataField name="Soma de y2025" fld="52" baseField="0" baseItem="0"/>
  </dataFields>
  <chartFormats count="4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1"/>
          </reference>
        </references>
      </pivotArea>
    </chartFormat>
    <chartFormat chart="0" format="12" series="1">
      <pivotArea type="data" outline="0" fieldPosition="0">
        <references count="1">
          <reference field="4294967294" count="1" selected="0">
            <x v="12"/>
          </reference>
        </references>
      </pivotArea>
    </chartFormat>
    <chartFormat chart="0" format="13" series="1">
      <pivotArea type="data" outline="0" fieldPosition="0">
        <references count="1">
          <reference field="4294967294" count="1" selected="0">
            <x v="13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15"/>
          </reference>
        </references>
      </pivotArea>
    </chartFormat>
    <chartFormat chart="0" format="16" series="1">
      <pivotArea type="data" outline="0" fieldPosition="0">
        <references count="1">
          <reference field="4294967294" count="1" selected="0">
            <x v="16"/>
          </reference>
        </references>
      </pivotArea>
    </chartFormat>
    <chartFormat chart="0" format="17" series="1">
      <pivotArea type="data" outline="0" fieldPosition="0">
        <references count="1">
          <reference field="4294967294" count="1" selected="0">
            <x v="17"/>
          </reference>
        </references>
      </pivotArea>
    </chartFormat>
    <chartFormat chart="0" format="18" series="1">
      <pivotArea type="data" outline="0" fieldPosition="0">
        <references count="1">
          <reference field="4294967294" count="1" selected="0">
            <x v="18"/>
          </reference>
        </references>
      </pivotArea>
    </chartFormat>
    <chartFormat chart="0" format="19" series="1">
      <pivotArea type="data" outline="0" fieldPosition="0">
        <references count="1">
          <reference field="4294967294" count="1" selected="0">
            <x v="19"/>
          </reference>
        </references>
      </pivotArea>
    </chartFormat>
    <chartFormat chart="0" format="20" series="1">
      <pivotArea type="data" outline="0" fieldPosition="0">
        <references count="1">
          <reference field="4294967294" count="1" selected="0">
            <x v="20"/>
          </reference>
        </references>
      </pivotArea>
    </chartFormat>
    <chartFormat chart="0" format="21" series="1">
      <pivotArea type="data" outline="0" fieldPosition="0">
        <references count="1">
          <reference field="4294967294" count="1" selected="0">
            <x v="21"/>
          </reference>
        </references>
      </pivotArea>
    </chartFormat>
    <chartFormat chart="0" format="22" series="1">
      <pivotArea type="data" outline="0" fieldPosition="0">
        <references count="1">
          <reference field="4294967294" count="1" selected="0">
            <x v="22"/>
          </reference>
        </references>
      </pivotArea>
    </chartFormat>
    <chartFormat chart="0" format="23" series="1">
      <pivotArea type="data" outline="0" fieldPosition="0">
        <references count="1">
          <reference field="4294967294" count="1" selected="0">
            <x v="23"/>
          </reference>
        </references>
      </pivotArea>
    </chartFormat>
    <chartFormat chart="0" format="24" series="1">
      <pivotArea type="data" outline="0" fieldPosition="0">
        <references count="1">
          <reference field="4294967294" count="1" selected="0">
            <x v="24"/>
          </reference>
        </references>
      </pivotArea>
    </chartFormat>
    <chartFormat chart="0" format="25" series="1">
      <pivotArea type="data" outline="0" fieldPosition="0">
        <references count="1">
          <reference field="4294967294" count="1" selected="0">
            <x v="25"/>
          </reference>
        </references>
      </pivotArea>
    </chartFormat>
    <chartFormat chart="0" format="26" series="1">
      <pivotArea type="data" outline="0" fieldPosition="0">
        <references count="1">
          <reference field="4294967294" count="1" selected="0">
            <x v="26"/>
          </reference>
        </references>
      </pivotArea>
    </chartFormat>
    <chartFormat chart="0" format="27" series="1">
      <pivotArea type="data" outline="0" fieldPosition="0">
        <references count="1">
          <reference field="4294967294" count="1" selected="0">
            <x v="27"/>
          </reference>
        </references>
      </pivotArea>
    </chartFormat>
    <chartFormat chart="0" format="28" series="1">
      <pivotArea type="data" outline="0" fieldPosition="0">
        <references count="1">
          <reference field="4294967294" count="1" selected="0">
            <x v="28"/>
          </reference>
        </references>
      </pivotArea>
    </chartFormat>
    <chartFormat chart="0" format="29" series="1">
      <pivotArea type="data" outline="0" fieldPosition="0">
        <references count="1">
          <reference field="4294967294" count="1" selected="0">
            <x v="29"/>
          </reference>
        </references>
      </pivotArea>
    </chartFormat>
    <chartFormat chart="0" format="30" series="1">
      <pivotArea type="data" outline="0" fieldPosition="0">
        <references count="1">
          <reference field="4294967294" count="1" selected="0">
            <x v="30"/>
          </reference>
        </references>
      </pivotArea>
    </chartFormat>
    <chartFormat chart="0" format="31" series="1">
      <pivotArea type="data" outline="0" fieldPosition="0">
        <references count="1">
          <reference field="4294967294" count="1" selected="0">
            <x v="31"/>
          </reference>
        </references>
      </pivotArea>
    </chartFormat>
    <chartFormat chart="0" format="32" series="1">
      <pivotArea type="data" outline="0" fieldPosition="0">
        <references count="1">
          <reference field="4294967294" count="1" selected="0">
            <x v="32"/>
          </reference>
        </references>
      </pivotArea>
    </chartFormat>
    <chartFormat chart="0" format="33" series="1">
      <pivotArea type="data" outline="0" fieldPosition="0">
        <references count="1">
          <reference field="4294967294" count="1" selected="0">
            <x v="33"/>
          </reference>
        </references>
      </pivotArea>
    </chartFormat>
    <chartFormat chart="0" format="34" series="1">
      <pivotArea type="data" outline="0" fieldPosition="0">
        <references count="1">
          <reference field="4294967294" count="1" selected="0">
            <x v="34"/>
          </reference>
        </references>
      </pivotArea>
    </chartFormat>
    <chartFormat chart="0" format="35" series="1">
      <pivotArea type="data" outline="0" fieldPosition="0">
        <references count="1">
          <reference field="4294967294" count="1" selected="0">
            <x v="35"/>
          </reference>
        </references>
      </pivotArea>
    </chartFormat>
    <chartFormat chart="0" format="36" series="1">
      <pivotArea type="data" outline="0" fieldPosition="0">
        <references count="1">
          <reference field="4294967294" count="1" selected="0">
            <x v="36"/>
          </reference>
        </references>
      </pivotArea>
    </chartFormat>
    <chartFormat chart="0" format="37" series="1">
      <pivotArea type="data" outline="0" fieldPosition="0">
        <references count="1">
          <reference field="4294967294" count="1" selected="0">
            <x v="37"/>
          </reference>
        </references>
      </pivotArea>
    </chartFormat>
    <chartFormat chart="0" format="38" series="1">
      <pivotArea type="data" outline="0" fieldPosition="0">
        <references count="1">
          <reference field="4294967294" count="1" selected="0">
            <x v="38"/>
          </reference>
        </references>
      </pivotArea>
    </chartFormat>
    <chartFormat chart="0" format="39" series="1">
      <pivotArea type="data" outline="0" fieldPosition="0">
        <references count="1">
          <reference field="4294967294" count="1" selected="0">
            <x v="39"/>
          </reference>
        </references>
      </pivotArea>
    </chartFormat>
    <chartFormat chart="0" format="40" series="1">
      <pivotArea type="data" outline="0" fieldPosition="0">
        <references count="1">
          <reference field="4294967294" count="1" selected="0">
            <x v="4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A71CF788-B0B6-414A-8161-635274D08143}" sourceName="STATE">
  <pivotTables>
    <pivotTable tabId="3" name="Tabela dinâmica1"/>
  </pivotTables>
  <data>
    <tabular pivotCacheId="2033953213">
      <items count="25">
        <i x="1" s="1"/>
        <i x="7" s="1"/>
        <i x="10" s="1"/>
        <i x="4" s="1"/>
        <i x="5" s="1"/>
        <i x="0" s="1"/>
        <i x="9" s="1"/>
        <i x="8" s="1"/>
        <i x="2" s="1"/>
        <i x="6" s="1"/>
        <i x="3" s="1"/>
        <i x="11" s="1"/>
        <i x="15" s="1" nd="1"/>
        <i x="13" s="1" nd="1"/>
        <i x="14" s="1" nd="1"/>
        <i x="21" s="1" nd="1"/>
        <i x="17" s="1" nd="1"/>
        <i x="18" s="1" nd="1"/>
        <i x="22" s="1" nd="1"/>
        <i x="16" s="1" nd="1"/>
        <i x="20" s="1" nd="1"/>
        <i x="24" s="1" nd="1"/>
        <i x="23" s="1" nd="1"/>
        <i x="19" s="1" nd="1"/>
        <i x="12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9795750E-1CFB-4F5B-A362-894F5BCDE666}" sourceName="BIOME">
  <pivotTables>
    <pivotTable tabId="3" name="Tabela dinâmica1"/>
  </pivotTables>
  <data>
    <tabular pivotCacheId="2033953213">
      <items count="7">
        <i x="3" s="1"/>
        <i x="0" s="1"/>
        <i x="2" s="1"/>
        <i x="4" s="1"/>
        <i x="1" s="1"/>
        <i x="6" s="1" nd="1"/>
        <i x="5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33C4D5A-29E7-4710-A674-78F15893483A}" sourceName="REGION">
  <pivotTables>
    <pivotTable tabId="3" name="Tabela dinâmica1"/>
  </pivotTables>
  <data>
    <tabular pivotCacheId="2033953213">
      <items count="6">
        <i x="3" s="1"/>
        <i x="1" s="1"/>
        <i x="4" s="1"/>
        <i x="0" s="1"/>
        <i x="2" s="1"/>
        <i x="5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C8D61E4-02A8-480B-A952-B6A62B01F8CB}" sourceName="TERRITORY">
  <pivotTables>
    <pivotTable tabId="3" name="Tabela dinâmica1"/>
  </pivotTables>
  <data>
    <tabular pivotCacheId="2033953213">
      <items count="45">
        <i x="43" s="1"/>
        <i x="5" s="1"/>
        <i x="13" s="1"/>
        <i x="25" s="1"/>
        <i x="40" s="1"/>
        <i x="2" s="1"/>
        <i x="6" s="1"/>
        <i x="37" s="1"/>
        <i x="16" s="1"/>
        <i x="28" s="1"/>
        <i x="20" s="1"/>
        <i x="9" s="1"/>
        <i x="33" s="1"/>
        <i x="36" s="1"/>
        <i x="42" s="1"/>
        <i x="0" s="1"/>
        <i x="4" s="1"/>
        <i x="19" s="1"/>
        <i x="26" s="1"/>
        <i x="34" s="1"/>
        <i x="31" s="1"/>
        <i x="23" s="1"/>
        <i x="38" s="1"/>
        <i x="14" s="1"/>
        <i x="1" s="1"/>
        <i x="30" s="1"/>
        <i x="3" s="1"/>
        <i x="39" s="1"/>
        <i x="18" s="1"/>
        <i x="15" s="1"/>
        <i x="7" s="1"/>
        <i x="32" s="1"/>
        <i x="12" s="1"/>
        <i x="17" s="1"/>
        <i x="35" s="1"/>
        <i x="21" s="1"/>
        <i x="11" s="1"/>
        <i x="41" s="1"/>
        <i x="22" s="1"/>
        <i x="10" s="1"/>
        <i x="27" s="1"/>
        <i x="24" s="1"/>
        <i x="29" s="1"/>
        <i x="8" s="1"/>
        <i x="44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TATE" xr10:uid="{91D1A080-32C2-4122-AAA4-8F3657667C88}" cache="SegmentaçãodeDados_STATE" caption="STATE" rowHeight="241300"/>
  <slicer name="BIOME" xr10:uid="{0FA942A0-3C93-4A8C-B6BF-F9599599368D}" cache="SegmentaçãodeDados_BIOME" caption="BIOME" rowHeight="241300"/>
  <slicer name="REGION" xr10:uid="{97BC433A-3324-4EBF-90EF-E8A5FE6C92B1}" cache="SegmentaçãodeDados_REGION" caption="REGION" rowHeight="241300"/>
  <slicer name="TERRITORY" xr10:uid="{30DBDC12-71C8-4404-8CFE-17548F643EDD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:U22"/>
    </sheetView>
  </sheetViews>
  <sheetFormatPr defaultColWidth="14.453125" defaultRowHeight="15" customHeight="1" zeroHeight="1" x14ac:dyDescent="0.35"/>
  <cols>
    <col min="1" max="26" width="11.54296875" style="6" customWidth="1"/>
    <col min="27" max="16384" width="14.453125" style="6"/>
  </cols>
  <sheetData>
    <row r="1" spans="1:23" ht="14.25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25" customHeight="1" x14ac:dyDescent="0.3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5"/>
    </row>
    <row r="3" spans="1:23" ht="14.25" customHeight="1" x14ac:dyDescent="0.3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5"/>
    </row>
    <row r="4" spans="1:23" ht="21" x14ac:dyDescent="0.5">
      <c r="A4" s="5"/>
      <c r="B4" s="7"/>
      <c r="C4" s="7"/>
      <c r="D4" s="7"/>
      <c r="E4" s="7"/>
      <c r="F4" s="7"/>
      <c r="G4" s="8" t="s">
        <v>135</v>
      </c>
      <c r="H4" s="7"/>
      <c r="I4" s="7"/>
      <c r="J4" s="7"/>
      <c r="K4" s="7"/>
      <c r="L4" s="5"/>
      <c r="M4" s="7"/>
      <c r="N4" s="7"/>
      <c r="O4" s="7"/>
      <c r="P4" s="7"/>
      <c r="Q4" s="7"/>
      <c r="R4" s="8" t="s">
        <v>136</v>
      </c>
      <c r="S4" s="7"/>
      <c r="T4" s="7"/>
      <c r="U4" s="7"/>
      <c r="V4" s="7"/>
      <c r="W4" s="5"/>
    </row>
    <row r="5" spans="1:23" ht="21" x14ac:dyDescent="0.5">
      <c r="A5" s="5"/>
      <c r="B5" s="7"/>
      <c r="C5" s="7"/>
      <c r="D5" s="7"/>
      <c r="E5" s="7"/>
      <c r="F5" s="7"/>
      <c r="G5" s="9" t="s">
        <v>134</v>
      </c>
      <c r="H5" s="7"/>
      <c r="I5" s="7"/>
      <c r="J5" s="7"/>
      <c r="K5" s="7"/>
      <c r="L5" s="5"/>
      <c r="M5" s="7"/>
      <c r="N5" s="7"/>
      <c r="O5" s="7"/>
      <c r="P5" s="7"/>
      <c r="Q5" s="7"/>
      <c r="R5" s="9" t="s">
        <v>137</v>
      </c>
      <c r="S5" s="7"/>
      <c r="T5" s="7"/>
      <c r="U5" s="7"/>
      <c r="V5" s="7"/>
      <c r="W5" s="5"/>
    </row>
    <row r="6" spans="1:23" ht="14.25" customHeight="1" x14ac:dyDescent="0.3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5"/>
      <c r="M6" s="7"/>
      <c r="N6" s="7"/>
      <c r="O6" s="7"/>
      <c r="P6" s="7"/>
      <c r="Q6" s="7"/>
      <c r="R6" s="7"/>
      <c r="S6" s="7"/>
      <c r="T6" s="7"/>
      <c r="U6" s="7"/>
      <c r="V6" s="7"/>
      <c r="W6" s="5"/>
    </row>
    <row r="7" spans="1:23" ht="14.25" customHeight="1" x14ac:dyDescent="0.35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4.25" customHeight="1" x14ac:dyDescent="0.35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5"/>
      <c r="M8" s="7"/>
      <c r="N8" s="7"/>
      <c r="O8" s="7"/>
      <c r="P8" s="7"/>
      <c r="Q8" s="7"/>
      <c r="R8" s="7"/>
      <c r="S8" s="7"/>
      <c r="T8" s="7"/>
      <c r="U8" s="7"/>
      <c r="V8" s="7"/>
      <c r="W8" s="5"/>
    </row>
    <row r="9" spans="1:23" ht="14.25" customHeight="1" x14ac:dyDescent="0.3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5"/>
      <c r="M9" s="7"/>
      <c r="N9" s="7"/>
      <c r="O9" s="7"/>
      <c r="P9" s="7"/>
      <c r="Q9" s="7"/>
      <c r="R9" s="7"/>
      <c r="S9" s="7"/>
      <c r="T9" s="7"/>
      <c r="U9" s="7"/>
      <c r="V9" s="7"/>
      <c r="W9" s="5"/>
    </row>
    <row r="10" spans="1:23" ht="14.25" customHeight="1" x14ac:dyDescent="0.3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5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14.25" customHeight="1" x14ac:dyDescent="0.3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  <c r="M11" s="7"/>
      <c r="N11" s="7"/>
      <c r="O11" s="7"/>
      <c r="P11" s="7"/>
      <c r="Q11" s="7"/>
      <c r="R11" s="7"/>
      <c r="S11" s="7"/>
      <c r="T11" s="7"/>
      <c r="U11" s="7"/>
      <c r="V11" s="7"/>
      <c r="W11" s="5"/>
    </row>
    <row r="12" spans="1:23" ht="14.25" customHeight="1" x14ac:dyDescent="0.3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5"/>
      <c r="M12" s="7"/>
      <c r="N12" s="7"/>
      <c r="O12" s="7"/>
      <c r="P12" s="7"/>
      <c r="Q12" s="7"/>
      <c r="R12" s="7"/>
      <c r="S12" s="7"/>
      <c r="T12" s="7"/>
      <c r="U12" s="7"/>
      <c r="V12" s="7"/>
      <c r="W12" s="5"/>
    </row>
    <row r="13" spans="1:23" ht="14.25" customHeight="1" x14ac:dyDescent="0.3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  <c r="M13" s="7"/>
      <c r="N13" s="7"/>
      <c r="O13" s="7"/>
      <c r="P13" s="7"/>
      <c r="Q13" s="7"/>
      <c r="R13" s="7"/>
      <c r="S13" s="7"/>
      <c r="T13" s="7"/>
      <c r="U13" s="7"/>
      <c r="V13" s="7"/>
      <c r="W13" s="5"/>
    </row>
    <row r="14" spans="1:23" ht="14.25" customHeight="1" x14ac:dyDescent="0.3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5"/>
      <c r="M14" s="7"/>
      <c r="N14" s="7"/>
      <c r="O14" s="7"/>
      <c r="P14" s="7"/>
      <c r="Q14" s="7"/>
      <c r="R14" s="7"/>
      <c r="S14" s="7"/>
      <c r="T14" s="7"/>
      <c r="U14" s="7"/>
      <c r="V14" s="7"/>
      <c r="W14" s="5"/>
    </row>
    <row r="15" spans="1:23" ht="14.25" customHeight="1" x14ac:dyDescent="0.3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</row>
    <row r="16" spans="1:23" ht="12" customHeight="1" x14ac:dyDescent="0.3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5"/>
      <c r="M16" s="7"/>
      <c r="N16" s="7"/>
      <c r="O16" s="7"/>
      <c r="P16" s="7"/>
      <c r="Q16" s="7"/>
      <c r="R16" s="7"/>
      <c r="S16" s="7"/>
      <c r="T16" s="7"/>
      <c r="U16" s="7"/>
      <c r="V16" s="7"/>
      <c r="W16" s="5"/>
    </row>
    <row r="17" spans="1:23" ht="21.5" hidden="1" customHeight="1" x14ac:dyDescent="0.3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  <c r="M17" s="7"/>
      <c r="N17" s="7"/>
      <c r="O17" s="7"/>
      <c r="P17" s="7"/>
      <c r="Q17" s="7"/>
      <c r="R17" s="7"/>
      <c r="S17" s="7"/>
      <c r="T17" s="7"/>
      <c r="U17" s="7"/>
      <c r="V17" s="7"/>
      <c r="W17" s="5"/>
    </row>
    <row r="18" spans="1:23" ht="26" x14ac:dyDescent="0.6">
      <c r="A18" s="5"/>
      <c r="B18" s="7"/>
      <c r="C18" s="10" t="s">
        <v>132</v>
      </c>
      <c r="D18" s="7"/>
      <c r="E18" s="7"/>
      <c r="F18" s="7"/>
      <c r="G18" s="7"/>
      <c r="H18" s="7"/>
      <c r="I18" s="7"/>
      <c r="J18" s="7"/>
      <c r="K18" s="7"/>
      <c r="L18" s="5"/>
      <c r="M18" s="7"/>
      <c r="N18" s="11" t="s">
        <v>133</v>
      </c>
      <c r="O18" s="12"/>
      <c r="P18" s="12"/>
      <c r="Q18" s="12"/>
      <c r="R18" s="12"/>
      <c r="S18" s="12"/>
      <c r="T18" s="12"/>
      <c r="U18" s="12"/>
      <c r="V18" s="12"/>
      <c r="W18" s="5"/>
    </row>
    <row r="19" spans="1:23" ht="14.25" customHeight="1" x14ac:dyDescent="0.3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7"/>
      <c r="N19" s="12"/>
      <c r="O19" s="12"/>
      <c r="P19" s="12"/>
      <c r="Q19" s="12"/>
      <c r="R19" s="12"/>
      <c r="S19" s="12"/>
      <c r="T19" s="12"/>
      <c r="U19" s="12"/>
      <c r="V19" s="12"/>
      <c r="W19" s="5"/>
    </row>
    <row r="20" spans="1:23" ht="26" x14ac:dyDescent="0.6">
      <c r="A20" s="5"/>
      <c r="B20" s="7"/>
      <c r="C20" s="13" t="s">
        <v>125</v>
      </c>
      <c r="D20" s="7"/>
      <c r="E20" s="7"/>
      <c r="F20" s="7"/>
      <c r="G20" s="7"/>
      <c r="H20" s="7"/>
      <c r="I20" s="7"/>
      <c r="J20" s="7"/>
      <c r="K20" s="7"/>
      <c r="L20" s="5"/>
      <c r="M20" s="7"/>
      <c r="N20" s="14" t="s">
        <v>126</v>
      </c>
      <c r="O20" s="12"/>
      <c r="P20" s="12"/>
      <c r="Q20" s="12"/>
      <c r="R20" s="12"/>
      <c r="S20" s="12"/>
      <c r="T20" s="12"/>
      <c r="U20" s="12"/>
      <c r="V20" s="12"/>
      <c r="W20" s="5"/>
    </row>
    <row r="21" spans="1:23" ht="14.25" customHeight="1" x14ac:dyDescent="0.3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5"/>
      <c r="M21" s="7"/>
      <c r="N21" s="12"/>
      <c r="O21" s="12"/>
      <c r="P21" s="12"/>
      <c r="Q21" s="12"/>
      <c r="R21" s="12"/>
      <c r="S21" s="12"/>
      <c r="T21" s="12"/>
      <c r="U21" s="12"/>
      <c r="V21" s="12"/>
      <c r="W21" s="5"/>
    </row>
    <row r="22" spans="1:23" ht="65.25" customHeight="1" x14ac:dyDescent="0.35">
      <c r="A22" s="5"/>
      <c r="B22" s="7"/>
      <c r="C22" s="42" t="s">
        <v>333</v>
      </c>
      <c r="D22" s="40"/>
      <c r="E22" s="40"/>
      <c r="F22" s="40"/>
      <c r="G22" s="40"/>
      <c r="H22" s="40"/>
      <c r="I22" s="40"/>
      <c r="J22" s="40"/>
      <c r="K22" s="15"/>
      <c r="L22" s="5"/>
      <c r="M22" s="16"/>
      <c r="N22" s="44" t="s">
        <v>334</v>
      </c>
      <c r="O22" s="40"/>
      <c r="P22" s="40"/>
      <c r="Q22" s="40"/>
      <c r="R22" s="40"/>
      <c r="S22" s="40"/>
      <c r="T22" s="40"/>
      <c r="U22" s="40"/>
      <c r="V22" s="17"/>
      <c r="W22" s="5"/>
    </row>
    <row r="23" spans="1:23" ht="14.25" customHeight="1" x14ac:dyDescent="0.3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  <c r="M23" s="7"/>
      <c r="N23" s="12"/>
      <c r="O23" s="12"/>
      <c r="P23" s="12"/>
      <c r="Q23" s="12"/>
      <c r="R23" s="12"/>
      <c r="S23" s="12"/>
      <c r="T23" s="12"/>
      <c r="U23" s="12"/>
      <c r="V23" s="12"/>
      <c r="W23" s="5"/>
    </row>
    <row r="24" spans="1:23" ht="21" customHeight="1" x14ac:dyDescent="0.35">
      <c r="A24" s="5"/>
      <c r="B24" s="7"/>
      <c r="C24" s="42" t="s">
        <v>140</v>
      </c>
      <c r="D24" s="42"/>
      <c r="E24" s="42"/>
      <c r="F24" s="42"/>
      <c r="G24" s="42"/>
      <c r="H24" s="42"/>
      <c r="I24" s="42"/>
      <c r="J24" s="42"/>
      <c r="K24" s="42"/>
      <c r="L24" s="5"/>
      <c r="M24" s="7"/>
      <c r="N24" s="43" t="s">
        <v>141</v>
      </c>
      <c r="O24" s="43"/>
      <c r="P24" s="43"/>
      <c r="Q24" s="43"/>
      <c r="R24" s="43"/>
      <c r="S24" s="43"/>
      <c r="T24" s="43"/>
      <c r="U24" s="43"/>
      <c r="V24" s="12"/>
      <c r="W24" s="5"/>
    </row>
    <row r="25" spans="1:23" ht="21" customHeight="1" x14ac:dyDescent="0.35">
      <c r="A25" s="5"/>
      <c r="B25" s="7"/>
      <c r="C25" s="42"/>
      <c r="D25" s="42"/>
      <c r="E25" s="42"/>
      <c r="F25" s="42"/>
      <c r="G25" s="42"/>
      <c r="H25" s="42"/>
      <c r="I25" s="42"/>
      <c r="J25" s="42"/>
      <c r="K25" s="42"/>
      <c r="L25" s="5"/>
      <c r="M25" s="7"/>
      <c r="N25" s="43"/>
      <c r="O25" s="43"/>
      <c r="P25" s="43"/>
      <c r="Q25" s="43"/>
      <c r="R25" s="43"/>
      <c r="S25" s="43"/>
      <c r="T25" s="43"/>
      <c r="U25" s="43"/>
      <c r="V25" s="12"/>
      <c r="W25" s="5"/>
    </row>
    <row r="26" spans="1:23" ht="14.5" x14ac:dyDescent="0.35">
      <c r="A26" s="5"/>
      <c r="B26" s="7"/>
      <c r="C26" s="42"/>
      <c r="D26" s="42"/>
      <c r="E26" s="42"/>
      <c r="F26" s="42"/>
      <c r="G26" s="42"/>
      <c r="H26" s="42"/>
      <c r="I26" s="42"/>
      <c r="J26" s="42"/>
      <c r="K26" s="42"/>
      <c r="L26" s="5"/>
      <c r="M26" s="7"/>
      <c r="N26" s="12"/>
      <c r="O26" s="12"/>
      <c r="P26" s="12"/>
      <c r="Q26" s="12"/>
      <c r="R26" s="12"/>
      <c r="S26" s="12"/>
      <c r="T26" s="12"/>
      <c r="U26" s="12"/>
      <c r="V26" s="12"/>
      <c r="W26" s="5"/>
    </row>
    <row r="27" spans="1:23" ht="45.75" customHeight="1" x14ac:dyDescent="0.35">
      <c r="A27" s="5"/>
      <c r="B27" s="7"/>
      <c r="C27" s="42" t="s">
        <v>138</v>
      </c>
      <c r="D27" s="40"/>
      <c r="E27" s="40"/>
      <c r="F27" s="40"/>
      <c r="G27" s="40"/>
      <c r="H27" s="40"/>
      <c r="I27" s="40"/>
      <c r="J27" s="40"/>
      <c r="K27" s="15"/>
      <c r="L27" s="5"/>
      <c r="M27" s="7"/>
      <c r="N27" s="44" t="s">
        <v>139</v>
      </c>
      <c r="O27" s="40"/>
      <c r="P27" s="40"/>
      <c r="Q27" s="40"/>
      <c r="R27" s="40"/>
      <c r="S27" s="40"/>
      <c r="T27" s="40"/>
      <c r="U27" s="40"/>
      <c r="V27" s="12"/>
      <c r="W27" s="5"/>
    </row>
    <row r="28" spans="1:23" ht="21" x14ac:dyDescent="0.35">
      <c r="A28" s="5"/>
      <c r="B28" s="7"/>
      <c r="C28" s="15"/>
      <c r="D28" s="15"/>
      <c r="E28" s="15"/>
      <c r="F28" s="15"/>
      <c r="G28" s="15"/>
      <c r="H28" s="15"/>
      <c r="I28" s="15"/>
      <c r="J28" s="15"/>
      <c r="K28" s="15"/>
      <c r="L28" s="5"/>
      <c r="M28" s="7"/>
      <c r="N28" s="18"/>
      <c r="O28" s="18"/>
      <c r="P28" s="18"/>
      <c r="Q28" s="18"/>
      <c r="R28" s="18"/>
      <c r="S28" s="18"/>
      <c r="T28" s="18"/>
      <c r="U28" s="18"/>
      <c r="V28" s="12"/>
      <c r="W28" s="5"/>
    </row>
    <row r="29" spans="1:23" ht="21" x14ac:dyDescent="0.35">
      <c r="A29" s="5"/>
      <c r="B29" s="7"/>
      <c r="C29" s="39" t="s">
        <v>127</v>
      </c>
      <c r="D29" s="40"/>
      <c r="E29" s="40"/>
      <c r="F29" s="40"/>
      <c r="G29" s="40"/>
      <c r="H29" s="40"/>
      <c r="I29" s="40"/>
      <c r="J29" s="40"/>
      <c r="K29" s="15"/>
      <c r="L29" s="5"/>
      <c r="M29" s="7"/>
      <c r="N29" s="41" t="s">
        <v>128</v>
      </c>
      <c r="O29" s="40"/>
      <c r="P29" s="40"/>
      <c r="Q29" s="40"/>
      <c r="R29" s="40"/>
      <c r="S29" s="40"/>
      <c r="T29" s="40"/>
      <c r="U29" s="40"/>
      <c r="V29" s="12"/>
      <c r="W29" s="5"/>
    </row>
    <row r="30" spans="1:23" ht="21" x14ac:dyDescent="0.35">
      <c r="A30" s="5"/>
      <c r="B30" s="7"/>
      <c r="C30" s="39" t="s">
        <v>129</v>
      </c>
      <c r="D30" s="40"/>
      <c r="E30" s="40"/>
      <c r="F30" s="40"/>
      <c r="G30" s="40"/>
      <c r="H30" s="40"/>
      <c r="I30" s="40"/>
      <c r="J30" s="40"/>
      <c r="K30" s="15"/>
      <c r="L30" s="5"/>
      <c r="M30" s="7"/>
      <c r="N30" s="41" t="s">
        <v>130</v>
      </c>
      <c r="O30" s="40"/>
      <c r="P30" s="40"/>
      <c r="Q30" s="40"/>
      <c r="R30" s="40"/>
      <c r="S30" s="40"/>
      <c r="T30" s="40"/>
      <c r="U30" s="40"/>
      <c r="V30" s="12"/>
      <c r="W30" s="5"/>
    </row>
    <row r="31" spans="1:23" ht="14.25" customHeight="1" x14ac:dyDescent="0.3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7"/>
      <c r="Q31" s="7"/>
      <c r="R31" s="7"/>
      <c r="S31" s="7"/>
      <c r="T31" s="7"/>
      <c r="U31" s="7"/>
      <c r="V31" s="7"/>
      <c r="W31" s="5"/>
    </row>
    <row r="32" spans="1:23" ht="14.25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14.25" hidden="1" customHeight="1" x14ac:dyDescent="0.35"/>
    <row r="38" ht="63.7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14.25" hidden="1" customHeight="1" x14ac:dyDescent="0.35"/>
    <row r="52" spans="1:23" ht="63" hidden="1" customHeight="1" x14ac:dyDescent="0.35"/>
    <row r="53" spans="1:23" ht="14.25" hidden="1" customHeight="1" x14ac:dyDescent="0.35"/>
    <row r="54" spans="1:23" ht="43.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/>
    <row r="60" spans="1:23" ht="14.25" hidden="1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/>
    <row r="90" spans="2:2" ht="14.25" hidden="1" customHeight="1" x14ac:dyDescent="0.35">
      <c r="B90" s="19" t="s">
        <v>131</v>
      </c>
    </row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5" hidden="1" customHeight="1" x14ac:dyDescent="0.35"/>
    <row r="1001" ht="15" hidden="1" customHeight="1" x14ac:dyDescent="0.35"/>
  </sheetData>
  <mergeCells count="10">
    <mergeCell ref="C30:J30"/>
    <mergeCell ref="N30:U30"/>
    <mergeCell ref="C24:K26"/>
    <mergeCell ref="N24:U25"/>
    <mergeCell ref="C22:J22"/>
    <mergeCell ref="N22:U22"/>
    <mergeCell ref="C27:J27"/>
    <mergeCell ref="N27:U27"/>
    <mergeCell ref="C29:J29"/>
    <mergeCell ref="N29:U2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I69"/>
  <sheetViews>
    <sheetView workbookViewId="0">
      <selection activeCell="J10" sqref="J10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1.81640625" bestFit="1" customWidth="1"/>
    <col min="6" max="6" width="11.54296875" bestFit="1" customWidth="1"/>
    <col min="7" max="7" width="22.1796875" customWidth="1"/>
    <col min="8" max="8" width="28.6328125" customWidth="1"/>
    <col min="9" max="9" width="24.08984375" customWidth="1"/>
    <col min="10" max="10" width="29.36328125" customWidth="1"/>
    <col min="11" max="11" width="8.7265625" customWidth="1"/>
    <col min="12" max="12" width="11.26953125" bestFit="1" customWidth="1"/>
    <col min="13" max="53" width="8.7265625" customWidth="1"/>
    <col min="54" max="61" width="0" hidden="1" customWidth="1"/>
    <col min="62" max="16384" width="8.7265625" hidden="1"/>
  </cols>
  <sheetData>
    <row r="1" spans="1:53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226</v>
      </c>
      <c r="F1" s="3" t="s">
        <v>228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  <c r="N1" s="3" t="s">
        <v>19</v>
      </c>
      <c r="O1" s="3" t="s">
        <v>20</v>
      </c>
      <c r="P1" s="3" t="s">
        <v>21</v>
      </c>
      <c r="Q1" s="3" t="s">
        <v>22</v>
      </c>
      <c r="R1" s="3" t="s">
        <v>23</v>
      </c>
      <c r="S1" s="3" t="s">
        <v>24</v>
      </c>
      <c r="T1" s="3" t="s">
        <v>25</v>
      </c>
      <c r="U1" s="3" t="s">
        <v>26</v>
      </c>
      <c r="V1" s="3" t="s">
        <v>27</v>
      </c>
      <c r="W1" s="3" t="s">
        <v>28</v>
      </c>
      <c r="X1" s="3" t="s">
        <v>29</v>
      </c>
      <c r="Y1" s="3" t="s">
        <v>30</v>
      </c>
      <c r="Z1" s="3" t="s">
        <v>31</v>
      </c>
      <c r="AA1" s="3" t="s">
        <v>32</v>
      </c>
      <c r="AB1" s="3" t="s">
        <v>33</v>
      </c>
      <c r="AC1" s="3" t="s">
        <v>34</v>
      </c>
      <c r="AD1" s="3" t="s">
        <v>35</v>
      </c>
      <c r="AE1" s="3" t="s">
        <v>36</v>
      </c>
      <c r="AF1" s="3" t="s">
        <v>37</v>
      </c>
      <c r="AG1" s="3" t="s">
        <v>38</v>
      </c>
      <c r="AH1" s="3" t="s">
        <v>39</v>
      </c>
      <c r="AI1" s="3" t="s">
        <v>40</v>
      </c>
      <c r="AJ1" s="3" t="s">
        <v>41</v>
      </c>
      <c r="AK1" s="3" t="s">
        <v>42</v>
      </c>
      <c r="AL1" s="3" t="s">
        <v>43</v>
      </c>
      <c r="AM1" s="3" t="s">
        <v>44</v>
      </c>
      <c r="AN1" s="3" t="s">
        <v>45</v>
      </c>
      <c r="AO1" s="3" t="s">
        <v>46</v>
      </c>
      <c r="AP1" s="3" t="s">
        <v>47</v>
      </c>
      <c r="AQ1" s="3" t="s">
        <v>48</v>
      </c>
      <c r="AR1" s="3" t="s">
        <v>49</v>
      </c>
      <c r="AS1" s="3" t="s">
        <v>50</v>
      </c>
      <c r="AT1" s="3" t="s">
        <v>51</v>
      </c>
      <c r="AU1" s="3" t="s">
        <v>52</v>
      </c>
      <c r="AV1" s="3" t="s">
        <v>53</v>
      </c>
      <c r="AW1" s="3" t="s">
        <v>54</v>
      </c>
      <c r="AX1" s="3" t="s">
        <v>55</v>
      </c>
      <c r="AY1" s="3" t="s">
        <v>56</v>
      </c>
      <c r="AZ1" s="3" t="s">
        <v>57</v>
      </c>
      <c r="BA1" s="3" t="s">
        <v>58</v>
      </c>
    </row>
    <row r="2" spans="1:53" x14ac:dyDescent="0.35">
      <c r="A2" t="s">
        <v>4</v>
      </c>
      <c r="B2" t="s">
        <v>5</v>
      </c>
      <c r="C2" t="s">
        <v>229</v>
      </c>
      <c r="D2" t="s">
        <v>230</v>
      </c>
      <c r="E2" t="s">
        <v>231</v>
      </c>
      <c r="F2" t="s">
        <v>232</v>
      </c>
      <c r="G2">
        <v>1</v>
      </c>
      <c r="H2" t="s">
        <v>61</v>
      </c>
      <c r="I2">
        <v>41</v>
      </c>
      <c r="J2" t="s">
        <v>65</v>
      </c>
      <c r="K2" t="s">
        <v>59</v>
      </c>
      <c r="L2" t="s">
        <v>60</v>
      </c>
      <c r="M2">
        <v>151.6942673339845</v>
      </c>
      <c r="N2">
        <v>151.6942673339845</v>
      </c>
      <c r="O2">
        <v>156.2666545104984</v>
      </c>
      <c r="P2">
        <v>154.52542930297889</v>
      </c>
      <c r="Q2">
        <v>177.11149865112381</v>
      </c>
      <c r="R2">
        <v>288.97128598022482</v>
      </c>
      <c r="S2">
        <v>288.7989179321288</v>
      </c>
      <c r="T2">
        <v>284.74341573486311</v>
      </c>
      <c r="U2">
        <v>238.76218848266771</v>
      </c>
      <c r="V2">
        <v>228.49622564697361</v>
      </c>
      <c r="W2">
        <v>229.4483039855958</v>
      </c>
      <c r="X2">
        <v>151.5394332214353</v>
      </c>
      <c r="Y2">
        <v>134.37189828491179</v>
      </c>
      <c r="Z2">
        <v>99.732751995849597</v>
      </c>
      <c r="AA2">
        <v>100.42386031494139</v>
      </c>
      <c r="AB2">
        <v>71.44692222900396</v>
      </c>
      <c r="AC2">
        <v>7.6031978515625074</v>
      </c>
      <c r="AD2">
        <v>8.4671971313476568</v>
      </c>
      <c r="AE2">
        <v>9.0719996093749984</v>
      </c>
      <c r="AF2">
        <v>19.855841906738291</v>
      </c>
      <c r="AG2">
        <v>70.4110624328613</v>
      </c>
      <c r="AH2">
        <v>70.4110624328613</v>
      </c>
      <c r="AI2">
        <v>131.8310334045411</v>
      </c>
      <c r="AJ2">
        <v>131.8310334045411</v>
      </c>
      <c r="AK2">
        <v>73.861953662109343</v>
      </c>
      <c r="AL2">
        <v>80.936948480224729</v>
      </c>
      <c r="AM2">
        <v>80.936948480224729</v>
      </c>
      <c r="AN2">
        <v>100.088996820069</v>
      </c>
      <c r="AO2">
        <v>101.9007070739752</v>
      </c>
      <c r="AP2">
        <v>84.215166430664183</v>
      </c>
      <c r="AQ2">
        <v>84.646551593017691</v>
      </c>
      <c r="AR2">
        <v>82.402088684082116</v>
      </c>
      <c r="AS2">
        <v>82.402088684082116</v>
      </c>
      <c r="AT2">
        <v>81.280408685302831</v>
      </c>
      <c r="AU2">
        <v>82.056853076171976</v>
      </c>
      <c r="AV2">
        <v>94.827776715087992</v>
      </c>
      <c r="AW2">
        <v>98.365911047363312</v>
      </c>
      <c r="AX2">
        <v>74.970978448486349</v>
      </c>
      <c r="AY2">
        <v>71.432844116211029</v>
      </c>
      <c r="AZ2">
        <v>68.327093267822221</v>
      </c>
      <c r="BA2">
        <v>78.852262872314625</v>
      </c>
    </row>
    <row r="3" spans="1:53" x14ac:dyDescent="0.35">
      <c r="A3" t="s">
        <v>4</v>
      </c>
      <c r="B3" t="s">
        <v>5</v>
      </c>
      <c r="C3" t="s">
        <v>229</v>
      </c>
      <c r="D3" t="s">
        <v>230</v>
      </c>
      <c r="E3" t="s">
        <v>233</v>
      </c>
      <c r="F3" t="s">
        <v>234</v>
      </c>
      <c r="G3">
        <v>1</v>
      </c>
      <c r="H3" t="s">
        <v>61</v>
      </c>
      <c r="I3">
        <v>41</v>
      </c>
      <c r="J3" t="s">
        <v>65</v>
      </c>
      <c r="K3" t="s">
        <v>59</v>
      </c>
      <c r="L3" t="s">
        <v>60</v>
      </c>
      <c r="M3">
        <v>0</v>
      </c>
      <c r="N3">
        <v>0</v>
      </c>
      <c r="O3">
        <v>183.23181577758669</v>
      </c>
      <c r="P3">
        <v>186.948280737304</v>
      </c>
      <c r="Q3">
        <v>188.93619636840759</v>
      </c>
      <c r="R3">
        <v>188.8497716308587</v>
      </c>
      <c r="S3">
        <v>188.3311900451653</v>
      </c>
      <c r="T3">
        <v>188.84978692016529</v>
      </c>
      <c r="U3">
        <v>188.76334857177659</v>
      </c>
      <c r="V3">
        <v>187.89904964599529</v>
      </c>
      <c r="W3">
        <v>188.07190879516531</v>
      </c>
      <c r="X3">
        <v>187.8990482666008</v>
      </c>
      <c r="Y3">
        <v>187.29404354858309</v>
      </c>
      <c r="Z3">
        <v>188.76336813354411</v>
      </c>
      <c r="AA3">
        <v>190.4055110900872</v>
      </c>
      <c r="AB3">
        <v>192.91200829467701</v>
      </c>
      <c r="AC3">
        <v>192.13415641479421</v>
      </c>
      <c r="AD3">
        <v>191.52912767944261</v>
      </c>
      <c r="AE3">
        <v>190.05981679077081</v>
      </c>
      <c r="AF3">
        <v>191.09696646728429</v>
      </c>
      <c r="AG3">
        <v>190.92410635375899</v>
      </c>
      <c r="AH3">
        <v>191.09696784057539</v>
      </c>
      <c r="AI3">
        <v>191.4427016479485</v>
      </c>
      <c r="AJ3">
        <v>191.44269973754811</v>
      </c>
      <c r="AK3">
        <v>217.98286416015571</v>
      </c>
      <c r="AL3">
        <v>234.75372589721621</v>
      </c>
      <c r="AM3">
        <v>242.62065752563419</v>
      </c>
      <c r="AN3">
        <v>242.7074736145014</v>
      </c>
      <c r="AO3">
        <v>240.5460580017085</v>
      </c>
      <c r="AP3">
        <v>240.20030756835891</v>
      </c>
      <c r="AQ3">
        <v>244.00389450683531</v>
      </c>
      <c r="AR3">
        <v>192.47988433837821</v>
      </c>
      <c r="AS3">
        <v>194.4677905151359</v>
      </c>
      <c r="AT3">
        <v>193.86278503417901</v>
      </c>
      <c r="AU3">
        <v>194.64064658203051</v>
      </c>
      <c r="AV3">
        <v>192.9984292907707</v>
      </c>
      <c r="AW3">
        <v>173.20551621704021</v>
      </c>
      <c r="AX3">
        <v>210.11125471801651</v>
      </c>
      <c r="AY3">
        <v>211.58084447021349</v>
      </c>
      <c r="AZ3">
        <v>209.07454558105289</v>
      </c>
      <c r="BA3">
        <v>212.18606109008641</v>
      </c>
    </row>
    <row r="4" spans="1:53" x14ac:dyDescent="0.35">
      <c r="A4" t="s">
        <v>4</v>
      </c>
      <c r="B4" t="s">
        <v>5</v>
      </c>
      <c r="C4" t="s">
        <v>8</v>
      </c>
      <c r="D4" t="s">
        <v>9</v>
      </c>
      <c r="E4" t="s">
        <v>235</v>
      </c>
      <c r="F4" t="s">
        <v>236</v>
      </c>
      <c r="G4">
        <v>1</v>
      </c>
      <c r="H4" t="s">
        <v>61</v>
      </c>
      <c r="I4">
        <v>41</v>
      </c>
      <c r="J4" t="s">
        <v>65</v>
      </c>
      <c r="K4" t="s">
        <v>59</v>
      </c>
      <c r="L4" t="s">
        <v>60</v>
      </c>
      <c r="M4">
        <v>0.69599958496093739</v>
      </c>
      <c r="N4">
        <v>0.69599958496093739</v>
      </c>
      <c r="O4">
        <v>4.5244226867675774</v>
      </c>
      <c r="P4">
        <v>4.5244226867675774</v>
      </c>
      <c r="Q4">
        <v>1.7399974426269531</v>
      </c>
      <c r="R4">
        <v>1.7399974426269531</v>
      </c>
      <c r="S4">
        <v>1.7399974426269531</v>
      </c>
      <c r="T4">
        <v>1.7399974426269531</v>
      </c>
      <c r="U4">
        <v>1.7399974426269531</v>
      </c>
      <c r="V4">
        <v>1.7399974426269531</v>
      </c>
      <c r="W4">
        <v>1.7399974426269531</v>
      </c>
      <c r="X4">
        <v>1.7399974426269531</v>
      </c>
      <c r="Y4">
        <v>1.565997399902344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</row>
    <row r="5" spans="1:53" x14ac:dyDescent="0.35">
      <c r="A5" t="s">
        <v>4</v>
      </c>
      <c r="B5" t="s">
        <v>5</v>
      </c>
      <c r="C5" t="s">
        <v>8</v>
      </c>
      <c r="D5" t="s">
        <v>9</v>
      </c>
      <c r="E5" t="s">
        <v>237</v>
      </c>
      <c r="F5" t="s">
        <v>238</v>
      </c>
      <c r="G5">
        <v>1</v>
      </c>
      <c r="H5" t="s">
        <v>61</v>
      </c>
      <c r="I5">
        <v>41</v>
      </c>
      <c r="J5" t="s">
        <v>65</v>
      </c>
      <c r="K5" t="s">
        <v>59</v>
      </c>
      <c r="L5" t="s">
        <v>60</v>
      </c>
      <c r="M5">
        <v>95.626487261963007</v>
      </c>
      <c r="N5">
        <v>95.626487261963007</v>
      </c>
      <c r="O5">
        <v>95.71374395141612</v>
      </c>
      <c r="P5">
        <v>95.45199297485361</v>
      </c>
      <c r="Q5">
        <v>75.995041345214915</v>
      </c>
      <c r="R5">
        <v>75.558812518310532</v>
      </c>
      <c r="S5">
        <v>74.16280544433593</v>
      </c>
      <c r="T5">
        <v>4.275343920898437</v>
      </c>
      <c r="U5">
        <v>4.275343920898437</v>
      </c>
      <c r="V5">
        <v>4.275343920898437</v>
      </c>
      <c r="W5">
        <v>5.4096193664550754</v>
      </c>
      <c r="X5">
        <v>5.4096193664550754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</row>
    <row r="6" spans="1:53" x14ac:dyDescent="0.35">
      <c r="A6" t="s">
        <v>4</v>
      </c>
      <c r="B6" t="s">
        <v>5</v>
      </c>
      <c r="C6" t="s">
        <v>8</v>
      </c>
      <c r="D6" t="s">
        <v>239</v>
      </c>
      <c r="E6" t="s">
        <v>240</v>
      </c>
      <c r="F6" t="s">
        <v>241</v>
      </c>
      <c r="G6">
        <v>2</v>
      </c>
      <c r="H6" t="s">
        <v>219</v>
      </c>
      <c r="I6">
        <v>41</v>
      </c>
      <c r="J6" t="s">
        <v>65</v>
      </c>
      <c r="K6" t="s">
        <v>59</v>
      </c>
      <c r="L6" t="s">
        <v>60</v>
      </c>
      <c r="M6">
        <v>55.501230645751988</v>
      </c>
      <c r="N6">
        <v>55.677992620849651</v>
      </c>
      <c r="O6">
        <v>49.756582415771469</v>
      </c>
      <c r="P6">
        <v>46.398235504150392</v>
      </c>
      <c r="Q6">
        <v>63.190233184814574</v>
      </c>
      <c r="R6">
        <v>67.609235260009868</v>
      </c>
      <c r="S6">
        <v>75.828495605468987</v>
      </c>
      <c r="T6">
        <v>79.010191528320604</v>
      </c>
      <c r="U6">
        <v>77.684560888672095</v>
      </c>
      <c r="V6">
        <v>73.08892340087904</v>
      </c>
      <c r="W6">
        <v>68.316488769531418</v>
      </c>
      <c r="X6">
        <v>60.627470819091897</v>
      </c>
      <c r="Y6">
        <v>59.125000244140708</v>
      </c>
      <c r="Z6">
        <v>59.655265539550903</v>
      </c>
      <c r="AA6">
        <v>67.344087390136878</v>
      </c>
      <c r="AB6">
        <v>65.488126763916156</v>
      </c>
      <c r="AC6">
        <v>68.404604833984678</v>
      </c>
      <c r="AD6">
        <v>73.70732348022473</v>
      </c>
      <c r="AE6">
        <v>80.424030889892578</v>
      </c>
      <c r="AF6">
        <v>77.861016809082003</v>
      </c>
      <c r="AG6">
        <v>65.399676525879016</v>
      </c>
      <c r="AH6">
        <v>50.817450317382857</v>
      </c>
      <c r="AI6">
        <v>42.775076525878937</v>
      </c>
      <c r="AJ6">
        <v>38.798054455566422</v>
      </c>
      <c r="AK6">
        <v>37.64906296997075</v>
      </c>
      <c r="AL6">
        <v>58.15271664428716</v>
      </c>
      <c r="AM6">
        <v>57.887578491210988</v>
      </c>
      <c r="AN6">
        <v>70.702503356933761</v>
      </c>
      <c r="AO6">
        <v>73.619073626709223</v>
      </c>
      <c r="AP6">
        <v>80.512620184326451</v>
      </c>
      <c r="AQ6">
        <v>86.522347802734501</v>
      </c>
      <c r="AR6">
        <v>87.936427606201306</v>
      </c>
      <c r="AS6">
        <v>95.095140710449357</v>
      </c>
      <c r="AT6">
        <v>96.59755969848645</v>
      </c>
      <c r="AU6">
        <v>105.96564118042021</v>
      </c>
      <c r="AV6">
        <v>111.4450608215334</v>
      </c>
      <c r="AW6">
        <v>111.4450608215334</v>
      </c>
      <c r="AX6">
        <v>111.4450608215334</v>
      </c>
      <c r="AY6">
        <v>111.4450608215334</v>
      </c>
      <c r="AZ6">
        <v>110.20775798339869</v>
      </c>
      <c r="BA6">
        <v>110.0310005676272</v>
      </c>
    </row>
    <row r="7" spans="1:53" x14ac:dyDescent="0.35">
      <c r="A7" t="s">
        <v>4</v>
      </c>
      <c r="B7" t="s">
        <v>5</v>
      </c>
      <c r="C7" t="s">
        <v>8</v>
      </c>
      <c r="D7" t="s">
        <v>239</v>
      </c>
      <c r="E7" t="s">
        <v>242</v>
      </c>
      <c r="F7" t="s">
        <v>243</v>
      </c>
      <c r="G7">
        <v>2</v>
      </c>
      <c r="H7" t="s">
        <v>219</v>
      </c>
      <c r="I7">
        <v>48</v>
      </c>
      <c r="J7" t="s">
        <v>68</v>
      </c>
      <c r="K7" t="s">
        <v>59</v>
      </c>
      <c r="L7" t="s">
        <v>60</v>
      </c>
      <c r="M7">
        <v>0</v>
      </c>
      <c r="N7">
        <v>0</v>
      </c>
      <c r="O7">
        <v>0</v>
      </c>
      <c r="P7">
        <v>0</v>
      </c>
      <c r="Q7">
        <v>0.35368864746093748</v>
      </c>
      <c r="R7">
        <v>0.44211819458007812</v>
      </c>
      <c r="S7">
        <v>0.70739101562499995</v>
      </c>
      <c r="T7">
        <v>1.945327789306641</v>
      </c>
      <c r="U7">
        <v>3.7138122741699222</v>
      </c>
      <c r="V7">
        <v>5.4823432434081996</v>
      </c>
      <c r="W7">
        <v>6.1897521179199204</v>
      </c>
      <c r="X7">
        <v>5.3055126159667942</v>
      </c>
      <c r="Y7">
        <v>7.339294494628902</v>
      </c>
      <c r="Z7">
        <v>7.1625097473144539</v>
      </c>
      <c r="AA7">
        <v>5.4823585021972647</v>
      </c>
      <c r="AB7">
        <v>5.836092108154296</v>
      </c>
      <c r="AC7">
        <v>8.2236731323242207</v>
      </c>
      <c r="AD7">
        <v>6.1898635498046897</v>
      </c>
      <c r="AE7">
        <v>4.2445135620117176</v>
      </c>
      <c r="AF7">
        <v>3.094944067382813</v>
      </c>
      <c r="AG7">
        <v>5.2171939331054684</v>
      </c>
      <c r="AH7">
        <v>4.9519132141113271</v>
      </c>
      <c r="AI7">
        <v>6.5434746948242166</v>
      </c>
      <c r="AJ7">
        <v>5.2170747558593744</v>
      </c>
      <c r="AK7">
        <v>6.4550691528320314</v>
      </c>
      <c r="AL7">
        <v>3.9791444091796859</v>
      </c>
      <c r="AM7">
        <v>4.067522583007813</v>
      </c>
      <c r="AN7">
        <v>4.2444516723632812</v>
      </c>
      <c r="AO7">
        <v>4.9519032409667973</v>
      </c>
      <c r="AP7">
        <v>7.5164124816894544</v>
      </c>
      <c r="AQ7">
        <v>10.434416674804689</v>
      </c>
      <c r="AR7">
        <v>9.4617765502929725</v>
      </c>
      <c r="AS7">
        <v>7.2510241149902326</v>
      </c>
      <c r="AT7">
        <v>6.0130065490722666</v>
      </c>
      <c r="AU7">
        <v>7.2509358093261671</v>
      </c>
      <c r="AV7">
        <v>7.3393209350585948</v>
      </c>
      <c r="AW7">
        <v>7.5161808776855477</v>
      </c>
      <c r="AX7">
        <v>7.0740551879882831</v>
      </c>
      <c r="AY7">
        <v>7.0740551269531267</v>
      </c>
      <c r="AZ7">
        <v>6.5434574340820308</v>
      </c>
      <c r="BA7">
        <v>6.5434559082031249</v>
      </c>
    </row>
    <row r="8" spans="1:53" x14ac:dyDescent="0.35">
      <c r="A8" t="s">
        <v>4</v>
      </c>
      <c r="B8" t="s">
        <v>244</v>
      </c>
      <c r="C8" t="s">
        <v>245</v>
      </c>
      <c r="D8" t="s">
        <v>246</v>
      </c>
      <c r="E8" t="s">
        <v>247</v>
      </c>
      <c r="F8" t="s">
        <v>248</v>
      </c>
      <c r="G8">
        <v>3</v>
      </c>
      <c r="H8" t="s">
        <v>62</v>
      </c>
      <c r="I8">
        <v>40</v>
      </c>
      <c r="J8" t="s">
        <v>63</v>
      </c>
      <c r="K8" t="s">
        <v>59</v>
      </c>
      <c r="L8" t="s">
        <v>60</v>
      </c>
      <c r="M8">
        <v>0.46724656982421869</v>
      </c>
      <c r="N8">
        <v>0.15575261840820309</v>
      </c>
      <c r="O8">
        <v>6.152422399902342</v>
      </c>
      <c r="P8">
        <v>0.46725599975585941</v>
      </c>
      <c r="Q8">
        <v>13.082722735595709</v>
      </c>
      <c r="R8">
        <v>12.30386984863283</v>
      </c>
      <c r="S8">
        <v>0</v>
      </c>
      <c r="T8">
        <v>0</v>
      </c>
      <c r="U8">
        <v>0</v>
      </c>
      <c r="V8">
        <v>0</v>
      </c>
      <c r="W8">
        <v>1.01242275390625</v>
      </c>
      <c r="X8">
        <v>15.496584692382809</v>
      </c>
      <c r="Y8">
        <v>4.6724592895507806</v>
      </c>
      <c r="Z8">
        <v>0</v>
      </c>
      <c r="AA8">
        <v>0</v>
      </c>
      <c r="AB8">
        <v>5.6068538818359368</v>
      </c>
      <c r="AC8">
        <v>0</v>
      </c>
      <c r="AD8">
        <v>17.36558428955081</v>
      </c>
      <c r="AE8">
        <v>0</v>
      </c>
      <c r="AF8">
        <v>20.091154901123041</v>
      </c>
      <c r="AG8">
        <v>19.390309655761751</v>
      </c>
      <c r="AH8">
        <v>19.234460369873041</v>
      </c>
      <c r="AI8">
        <v>10.66868837280273</v>
      </c>
      <c r="AJ8">
        <v>12.84892503662112</v>
      </c>
      <c r="AK8">
        <v>15.65235761108401</v>
      </c>
      <c r="AL8">
        <v>1.1680703613281249</v>
      </c>
      <c r="AM8">
        <v>0</v>
      </c>
      <c r="AN8">
        <v>11.680813458251979</v>
      </c>
      <c r="AO8">
        <v>7.8651367614746146</v>
      </c>
      <c r="AP8">
        <v>19.000860577392569</v>
      </c>
      <c r="AQ8">
        <v>17.054065301513688</v>
      </c>
      <c r="AR8">
        <v>17.832784484863279</v>
      </c>
      <c r="AS8">
        <v>21.103495434570309</v>
      </c>
      <c r="AT8">
        <v>31.928473461914042</v>
      </c>
      <c r="AU8">
        <v>23.361919586181639</v>
      </c>
      <c r="AV8">
        <v>19.545980786132809</v>
      </c>
      <c r="AW8">
        <v>24.140710949707021</v>
      </c>
      <c r="AX8">
        <v>25.698168988037111</v>
      </c>
      <c r="AY8">
        <v>19.545977288818349</v>
      </c>
      <c r="AZ8">
        <v>20.94770405273437</v>
      </c>
      <c r="BA8">
        <v>22.894508557128901</v>
      </c>
    </row>
    <row r="9" spans="1:53" x14ac:dyDescent="0.35">
      <c r="A9" t="s">
        <v>4</v>
      </c>
      <c r="B9" t="s">
        <v>244</v>
      </c>
      <c r="C9" t="s">
        <v>245</v>
      </c>
      <c r="D9" t="s">
        <v>246</v>
      </c>
      <c r="E9" t="s">
        <v>249</v>
      </c>
      <c r="F9" t="s">
        <v>250</v>
      </c>
      <c r="G9">
        <v>3</v>
      </c>
      <c r="H9" t="s">
        <v>62</v>
      </c>
      <c r="I9">
        <v>40</v>
      </c>
      <c r="J9" t="s">
        <v>63</v>
      </c>
      <c r="K9" t="s">
        <v>59</v>
      </c>
      <c r="L9" t="s">
        <v>60</v>
      </c>
      <c r="M9">
        <v>0</v>
      </c>
      <c r="N9">
        <v>0</v>
      </c>
      <c r="O9">
        <v>0</v>
      </c>
      <c r="P9">
        <v>0</v>
      </c>
      <c r="Q9">
        <v>1.0120524169921881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5.1394082031250008</v>
      </c>
      <c r="AD9">
        <v>4.2049790771484377</v>
      </c>
      <c r="AE9">
        <v>0</v>
      </c>
      <c r="AF9">
        <v>4.5937707824707052</v>
      </c>
      <c r="AG9">
        <v>4.7494944702148461</v>
      </c>
      <c r="AH9">
        <v>7.7868059326171899</v>
      </c>
      <c r="AI9">
        <v>7.3970249145507827</v>
      </c>
      <c r="AJ9">
        <v>0</v>
      </c>
      <c r="AK9">
        <v>0</v>
      </c>
      <c r="AL9">
        <v>0</v>
      </c>
      <c r="AM9">
        <v>1.167903363037109</v>
      </c>
      <c r="AN9">
        <v>2.4136709350585939</v>
      </c>
      <c r="AO9">
        <v>3.7373031066894531</v>
      </c>
      <c r="AP9">
        <v>1.2457655212402341</v>
      </c>
      <c r="AQ9">
        <v>81.466493804931801</v>
      </c>
      <c r="AR9">
        <v>54.515741033935633</v>
      </c>
      <c r="AS9">
        <v>4.8275067687988296</v>
      </c>
      <c r="AT9">
        <v>0</v>
      </c>
      <c r="AU9">
        <v>0</v>
      </c>
      <c r="AV9">
        <v>0</v>
      </c>
      <c r="AW9">
        <v>0</v>
      </c>
      <c r="AX9">
        <v>0</v>
      </c>
      <c r="AY9">
        <v>1.3237718933105469</v>
      </c>
      <c r="AZ9">
        <v>0</v>
      </c>
      <c r="BA9">
        <v>0</v>
      </c>
    </row>
    <row r="10" spans="1:53" x14ac:dyDescent="0.35">
      <c r="A10" t="s">
        <v>4</v>
      </c>
      <c r="B10" t="s">
        <v>5</v>
      </c>
      <c r="C10" t="s">
        <v>8</v>
      </c>
      <c r="D10" t="s">
        <v>9</v>
      </c>
      <c r="E10" t="s">
        <v>251</v>
      </c>
      <c r="F10" t="s">
        <v>252</v>
      </c>
      <c r="G10">
        <v>1</v>
      </c>
      <c r="H10" t="s">
        <v>61</v>
      </c>
      <c r="I10">
        <v>39</v>
      </c>
      <c r="J10" t="s">
        <v>64</v>
      </c>
      <c r="K10" t="s">
        <v>59</v>
      </c>
      <c r="L10" t="s">
        <v>60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66.178359722900552</v>
      </c>
      <c r="AG10">
        <v>66.528986621093921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</row>
    <row r="11" spans="1:53" x14ac:dyDescent="0.35">
      <c r="A11" t="s">
        <v>4</v>
      </c>
      <c r="B11" t="s">
        <v>5</v>
      </c>
      <c r="C11" t="s">
        <v>8</v>
      </c>
      <c r="D11" t="s">
        <v>9</v>
      </c>
      <c r="E11" t="s">
        <v>251</v>
      </c>
      <c r="F11" t="s">
        <v>252</v>
      </c>
      <c r="G11">
        <v>1</v>
      </c>
      <c r="H11" t="s">
        <v>61</v>
      </c>
      <c r="I11">
        <v>41</v>
      </c>
      <c r="J11" t="s">
        <v>65</v>
      </c>
      <c r="K11" t="s">
        <v>59</v>
      </c>
      <c r="L11" t="s">
        <v>60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91.073152539062846</v>
      </c>
      <c r="Y11">
        <v>92.300321740723007</v>
      </c>
      <c r="Z11">
        <v>92.387975042724975</v>
      </c>
      <c r="AA11">
        <v>93.70281025390662</v>
      </c>
      <c r="AB11">
        <v>93.439848309326521</v>
      </c>
      <c r="AC11">
        <v>98.173234082031684</v>
      </c>
      <c r="AD11">
        <v>98.173233837891061</v>
      </c>
      <c r="AE11">
        <v>95.894196179199611</v>
      </c>
      <c r="AF11">
        <v>191.5257864685064</v>
      </c>
      <c r="AG11">
        <v>198.18767108764729</v>
      </c>
      <c r="AH11">
        <v>270.326562646485</v>
      </c>
      <c r="AI11">
        <v>269.18704943847752</v>
      </c>
      <c r="AJ11">
        <v>273.3069163452156</v>
      </c>
      <c r="AK11">
        <v>272.95630364379969</v>
      </c>
      <c r="AL11">
        <v>272.86869105224707</v>
      </c>
      <c r="AM11">
        <v>274.53412021484439</v>
      </c>
      <c r="AN11">
        <v>274.09583561401428</v>
      </c>
      <c r="AO11">
        <v>270.94027662963919</v>
      </c>
      <c r="AP11">
        <v>265.85649238891682</v>
      </c>
      <c r="AQ11">
        <v>177.6785552429204</v>
      </c>
      <c r="AR11">
        <v>89.320061822510098</v>
      </c>
      <c r="AS11">
        <v>90.547219360351889</v>
      </c>
      <c r="AT11">
        <v>89.758317797851888</v>
      </c>
      <c r="AU11">
        <v>82.570605499267884</v>
      </c>
      <c r="AV11">
        <v>0</v>
      </c>
      <c r="AW11">
        <v>0</v>
      </c>
      <c r="AX11">
        <v>0</v>
      </c>
      <c r="AY11">
        <v>0</v>
      </c>
      <c r="AZ11">
        <v>202.2162016784664</v>
      </c>
      <c r="BA11">
        <v>248.67455257568349</v>
      </c>
    </row>
    <row r="12" spans="1:53" x14ac:dyDescent="0.35">
      <c r="A12" t="s">
        <v>4</v>
      </c>
      <c r="B12" t="s">
        <v>244</v>
      </c>
      <c r="C12" t="s">
        <v>245</v>
      </c>
      <c r="D12" t="s">
        <v>246</v>
      </c>
      <c r="E12" t="s">
        <v>253</v>
      </c>
      <c r="F12" t="s">
        <v>254</v>
      </c>
      <c r="G12">
        <v>3</v>
      </c>
      <c r="H12" t="s">
        <v>62</v>
      </c>
      <c r="I12">
        <v>40</v>
      </c>
      <c r="J12" t="s">
        <v>63</v>
      </c>
      <c r="K12" t="s">
        <v>59</v>
      </c>
      <c r="L12" t="s">
        <v>60</v>
      </c>
      <c r="M12">
        <v>7.7521881103515627E-2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11.317628784179689</v>
      </c>
      <c r="Y12">
        <v>2.9457171630859378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8.2943637023925785</v>
      </c>
      <c r="AG12">
        <v>11.782757135009771</v>
      </c>
      <c r="AH12">
        <v>12.402913031005861</v>
      </c>
      <c r="AI12">
        <v>10.387418878173831</v>
      </c>
      <c r="AJ12">
        <v>0</v>
      </c>
      <c r="AK12">
        <v>0</v>
      </c>
      <c r="AL12">
        <v>11.31769245605469</v>
      </c>
      <c r="AM12">
        <v>8.1394452453613297</v>
      </c>
      <c r="AN12">
        <v>5.1937488769531273</v>
      </c>
      <c r="AO12">
        <v>2.1705262329101558</v>
      </c>
      <c r="AP12">
        <v>11.08507768554688</v>
      </c>
      <c r="AQ12">
        <v>16.589108599853521</v>
      </c>
      <c r="AR12">
        <v>7.9844187500000068</v>
      </c>
      <c r="AS12">
        <v>4.1085499450683596</v>
      </c>
      <c r="AT12">
        <v>0.38761272583007822</v>
      </c>
      <c r="AU12">
        <v>5.4263408874511736</v>
      </c>
      <c r="AV12">
        <v>4.8062014526367198</v>
      </c>
      <c r="AW12">
        <v>0.23255939941406251</v>
      </c>
      <c r="AX12">
        <v>16.35631745605469</v>
      </c>
      <c r="AY12">
        <v>1.007751965332031</v>
      </c>
      <c r="AZ12">
        <v>17.053997729492188</v>
      </c>
      <c r="BA12">
        <v>18.837078356933588</v>
      </c>
    </row>
    <row r="13" spans="1:53" x14ac:dyDescent="0.35">
      <c r="A13" t="s">
        <v>4</v>
      </c>
      <c r="B13" t="s">
        <v>244</v>
      </c>
      <c r="C13" t="s">
        <v>245</v>
      </c>
      <c r="D13" t="s">
        <v>246</v>
      </c>
      <c r="E13" t="s">
        <v>255</v>
      </c>
      <c r="F13" t="s">
        <v>256</v>
      </c>
      <c r="G13">
        <v>3</v>
      </c>
      <c r="H13" t="s">
        <v>62</v>
      </c>
      <c r="I13">
        <v>40</v>
      </c>
      <c r="J13" t="s">
        <v>63</v>
      </c>
      <c r="K13" t="s">
        <v>59</v>
      </c>
      <c r="L13" t="s">
        <v>60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2.5696666748046879</v>
      </c>
      <c r="AG13">
        <v>0.62294563598632813</v>
      </c>
      <c r="AH13">
        <v>3.2704687377929682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1.7131528259277351</v>
      </c>
      <c r="AS13">
        <v>2.725372125244141</v>
      </c>
      <c r="AT13">
        <v>4.1270024902343749</v>
      </c>
      <c r="AU13">
        <v>0</v>
      </c>
      <c r="AV13">
        <v>0</v>
      </c>
      <c r="AW13">
        <v>7.787794799804687E-2</v>
      </c>
      <c r="AX13">
        <v>1.7131193908691409</v>
      </c>
      <c r="AY13">
        <v>0.15575671386718751</v>
      </c>
      <c r="AZ13">
        <v>0</v>
      </c>
      <c r="BA13">
        <v>7.787794799804687E-2</v>
      </c>
    </row>
    <row r="14" spans="1:53" x14ac:dyDescent="0.35">
      <c r="A14" t="s">
        <v>4</v>
      </c>
      <c r="B14" t="s">
        <v>5</v>
      </c>
      <c r="C14" t="s">
        <v>8</v>
      </c>
      <c r="D14" t="s">
        <v>9</v>
      </c>
      <c r="E14" t="s">
        <v>257</v>
      </c>
      <c r="F14" t="s">
        <v>258</v>
      </c>
      <c r="G14">
        <v>1</v>
      </c>
      <c r="H14" t="s">
        <v>61</v>
      </c>
      <c r="I14">
        <v>41</v>
      </c>
      <c r="J14" t="s">
        <v>65</v>
      </c>
      <c r="K14" t="s">
        <v>59</v>
      </c>
      <c r="L14" t="s">
        <v>60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12.253521014404299</v>
      </c>
      <c r="AP14">
        <v>12.253521014404299</v>
      </c>
      <c r="AQ14">
        <v>12.253521014404299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</row>
    <row r="15" spans="1:53" x14ac:dyDescent="0.35">
      <c r="A15" t="s">
        <v>4</v>
      </c>
      <c r="B15" t="s">
        <v>6</v>
      </c>
      <c r="C15" t="s">
        <v>7</v>
      </c>
      <c r="D15" t="s">
        <v>11</v>
      </c>
      <c r="E15" t="s">
        <v>259</v>
      </c>
      <c r="F15" t="s">
        <v>260</v>
      </c>
      <c r="G15">
        <v>1</v>
      </c>
      <c r="H15" t="s">
        <v>61</v>
      </c>
      <c r="I15">
        <v>20</v>
      </c>
      <c r="J15" t="s">
        <v>220</v>
      </c>
      <c r="K15" t="s">
        <v>59</v>
      </c>
      <c r="L15" t="s">
        <v>60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2.1607843566894518</v>
      </c>
      <c r="AO15">
        <v>18.928352807617198</v>
      </c>
      <c r="AP15">
        <v>25.84285758666994</v>
      </c>
      <c r="AQ15">
        <v>29.040799993896471</v>
      </c>
      <c r="AR15">
        <v>29.040799993896471</v>
      </c>
      <c r="AS15">
        <v>36.992438317870977</v>
      </c>
      <c r="AT15">
        <v>36.992438317870977</v>
      </c>
      <c r="AU15">
        <v>44.857577984619063</v>
      </c>
      <c r="AV15">
        <v>45.203296179199143</v>
      </c>
      <c r="AW15">
        <v>45.203296179199143</v>
      </c>
      <c r="AX15">
        <v>45.030433843994068</v>
      </c>
      <c r="AY15">
        <v>43.042537011718679</v>
      </c>
      <c r="AZ15">
        <v>40.190291125488208</v>
      </c>
      <c r="BA15">
        <v>40.190291125488208</v>
      </c>
    </row>
    <row r="16" spans="1:53" x14ac:dyDescent="0.35">
      <c r="A16" t="s">
        <v>4</v>
      </c>
      <c r="B16" t="s">
        <v>222</v>
      </c>
      <c r="C16" t="s">
        <v>8</v>
      </c>
      <c r="D16" t="s">
        <v>224</v>
      </c>
      <c r="E16" t="s">
        <v>261</v>
      </c>
      <c r="F16" t="s">
        <v>262</v>
      </c>
      <c r="G16">
        <v>1</v>
      </c>
      <c r="H16" t="s">
        <v>61</v>
      </c>
      <c r="I16">
        <v>41</v>
      </c>
      <c r="J16" t="s">
        <v>65</v>
      </c>
      <c r="K16" t="s">
        <v>59</v>
      </c>
      <c r="L16" t="s">
        <v>60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44.667329925537132</v>
      </c>
      <c r="AI16">
        <v>44.667329925537132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22.421548388671901</v>
      </c>
      <c r="AS16">
        <v>22.421548388671901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10.72013036499022</v>
      </c>
    </row>
    <row r="17" spans="1:53" x14ac:dyDescent="0.35">
      <c r="A17" t="s">
        <v>4</v>
      </c>
      <c r="B17" t="s">
        <v>5</v>
      </c>
      <c r="C17" t="s">
        <v>229</v>
      </c>
      <c r="D17" t="s">
        <v>230</v>
      </c>
      <c r="E17" t="s">
        <v>233</v>
      </c>
      <c r="F17" t="s">
        <v>234</v>
      </c>
      <c r="G17">
        <v>1</v>
      </c>
      <c r="H17" t="s">
        <v>61</v>
      </c>
      <c r="I17">
        <v>39</v>
      </c>
      <c r="J17" t="s">
        <v>64</v>
      </c>
      <c r="K17" t="s">
        <v>59</v>
      </c>
      <c r="L17" t="s">
        <v>60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4.1496155273437507</v>
      </c>
      <c r="AL17">
        <v>4.5818670227050777</v>
      </c>
      <c r="AM17">
        <v>0</v>
      </c>
      <c r="AN17">
        <v>0</v>
      </c>
      <c r="AO17">
        <v>3.3715149108886711</v>
      </c>
      <c r="AP17">
        <v>3.3715149108886711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19.533613360595659</v>
      </c>
      <c r="AX17">
        <v>19.360748266601519</v>
      </c>
      <c r="AY17">
        <v>19.360748266601519</v>
      </c>
      <c r="AZ17">
        <v>19.101450573730421</v>
      </c>
      <c r="BA17">
        <v>19.101450573730421</v>
      </c>
    </row>
    <row r="18" spans="1:53" x14ac:dyDescent="0.35">
      <c r="A18" t="s">
        <v>4</v>
      </c>
      <c r="B18" t="s">
        <v>5</v>
      </c>
      <c r="C18" t="s">
        <v>229</v>
      </c>
      <c r="D18" t="s">
        <v>230</v>
      </c>
      <c r="E18" t="s">
        <v>233</v>
      </c>
      <c r="F18" t="s">
        <v>234</v>
      </c>
      <c r="G18">
        <v>2</v>
      </c>
      <c r="H18" t="s">
        <v>219</v>
      </c>
      <c r="I18">
        <v>48</v>
      </c>
      <c r="J18" t="s">
        <v>68</v>
      </c>
      <c r="K18" t="s">
        <v>59</v>
      </c>
      <c r="L18" t="s">
        <v>60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8.6450933837890626E-2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0.17288768310546879</v>
      </c>
      <c r="AV18">
        <v>8.6452416992187503E-2</v>
      </c>
      <c r="AW18">
        <v>8.6452416992187503E-2</v>
      </c>
      <c r="AX18">
        <v>8.6452416992187503E-2</v>
      </c>
      <c r="AY18">
        <v>8.6452416992187503E-2</v>
      </c>
      <c r="AZ18">
        <v>8.6452416992187503E-2</v>
      </c>
      <c r="BA18">
        <v>8.6452416992187503E-2</v>
      </c>
    </row>
    <row r="19" spans="1:53" x14ac:dyDescent="0.35">
      <c r="A19" t="s">
        <v>4</v>
      </c>
      <c r="B19" t="s">
        <v>5</v>
      </c>
      <c r="C19" t="s">
        <v>8</v>
      </c>
      <c r="D19" t="s">
        <v>10</v>
      </c>
      <c r="E19" t="s">
        <v>263</v>
      </c>
      <c r="F19" t="s">
        <v>264</v>
      </c>
      <c r="G19">
        <v>1</v>
      </c>
      <c r="H19" t="s">
        <v>61</v>
      </c>
      <c r="I19">
        <v>41</v>
      </c>
      <c r="J19" t="s">
        <v>65</v>
      </c>
      <c r="K19" t="s">
        <v>59</v>
      </c>
      <c r="L19" t="s">
        <v>60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6.7070980957031194</v>
      </c>
      <c r="AI19">
        <v>6.7070980957031194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6.3526586791992203</v>
      </c>
    </row>
    <row r="20" spans="1:53" x14ac:dyDescent="0.35">
      <c r="A20" t="s">
        <v>4</v>
      </c>
      <c r="B20" t="s">
        <v>5</v>
      </c>
      <c r="C20" t="s">
        <v>229</v>
      </c>
      <c r="D20" t="s">
        <v>230</v>
      </c>
      <c r="E20" t="s">
        <v>233</v>
      </c>
      <c r="F20" t="s">
        <v>234</v>
      </c>
      <c r="G20">
        <v>2</v>
      </c>
      <c r="H20" t="s">
        <v>219</v>
      </c>
      <c r="I20">
        <v>62</v>
      </c>
      <c r="J20" t="s">
        <v>69</v>
      </c>
      <c r="K20" t="s">
        <v>59</v>
      </c>
      <c r="L20" t="s">
        <v>60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1.9014075195312501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</row>
    <row r="21" spans="1:53" x14ac:dyDescent="0.35">
      <c r="A21" t="s">
        <v>4</v>
      </c>
      <c r="B21" t="s">
        <v>265</v>
      </c>
      <c r="C21" t="s">
        <v>245</v>
      </c>
      <c r="D21" t="s">
        <v>246</v>
      </c>
      <c r="E21" t="s">
        <v>266</v>
      </c>
      <c r="F21" t="s">
        <v>267</v>
      </c>
      <c r="G21">
        <v>1</v>
      </c>
      <c r="H21" t="s">
        <v>61</v>
      </c>
      <c r="I21">
        <v>39</v>
      </c>
      <c r="J21" t="s">
        <v>64</v>
      </c>
      <c r="K21" t="s">
        <v>59</v>
      </c>
      <c r="L21" t="s">
        <v>60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4.1177714416503894</v>
      </c>
      <c r="AD21">
        <v>4.2761486267089834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8.0771598815918093</v>
      </c>
      <c r="AT21">
        <v>7.9979705139160284</v>
      </c>
      <c r="AU21">
        <v>8.1563484680175904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</row>
    <row r="22" spans="1:53" x14ac:dyDescent="0.35">
      <c r="A22" t="s">
        <v>4</v>
      </c>
      <c r="B22" t="s">
        <v>265</v>
      </c>
      <c r="C22" t="s">
        <v>245</v>
      </c>
      <c r="D22" t="s">
        <v>246</v>
      </c>
      <c r="E22" t="s">
        <v>266</v>
      </c>
      <c r="F22" t="s">
        <v>267</v>
      </c>
      <c r="G22">
        <v>1</v>
      </c>
      <c r="H22" t="s">
        <v>61</v>
      </c>
      <c r="I22">
        <v>41</v>
      </c>
      <c r="J22" t="s">
        <v>65</v>
      </c>
      <c r="K22" t="s">
        <v>59</v>
      </c>
      <c r="L22" t="s">
        <v>60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2.4548327270507819</v>
      </c>
      <c r="AD22">
        <v>2.2964555419921879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2.6131950012207041</v>
      </c>
      <c r="AT22">
        <v>2.692384368896485</v>
      </c>
      <c r="AU22">
        <v>2.5340064147949222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</row>
    <row r="23" spans="1:53" x14ac:dyDescent="0.35">
      <c r="A23" t="s">
        <v>4</v>
      </c>
      <c r="B23" t="s">
        <v>5</v>
      </c>
      <c r="C23" t="s">
        <v>229</v>
      </c>
      <c r="D23" t="s">
        <v>230</v>
      </c>
      <c r="E23" t="s">
        <v>233</v>
      </c>
      <c r="F23" t="s">
        <v>234</v>
      </c>
      <c r="G23">
        <v>2</v>
      </c>
      <c r="H23" t="s">
        <v>219</v>
      </c>
      <c r="I23">
        <v>41</v>
      </c>
      <c r="J23" t="s">
        <v>65</v>
      </c>
      <c r="K23" t="s">
        <v>59</v>
      </c>
      <c r="L23" t="s">
        <v>60</v>
      </c>
      <c r="M23">
        <v>11.495576312255871</v>
      </c>
      <c r="N23">
        <v>11.495576312255871</v>
      </c>
      <c r="O23">
        <v>11.66858170776368</v>
      </c>
      <c r="P23">
        <v>20.314452172851571</v>
      </c>
      <c r="Q23">
        <v>17.375886621093759</v>
      </c>
      <c r="R23">
        <v>16.684136236572272</v>
      </c>
      <c r="S23">
        <v>22.04021911010744</v>
      </c>
      <c r="T23">
        <v>19.965532916259779</v>
      </c>
      <c r="U23">
        <v>20.570544665527361</v>
      </c>
      <c r="V23">
        <v>19.44730014648437</v>
      </c>
      <c r="W23">
        <v>43.992648706054702</v>
      </c>
      <c r="X23">
        <v>54.0179176940918</v>
      </c>
      <c r="Y23">
        <v>58.94511002197261</v>
      </c>
      <c r="Z23">
        <v>37.081205267333978</v>
      </c>
      <c r="AA23">
        <v>66.9068204101563</v>
      </c>
      <c r="AB23">
        <v>76.243651275635003</v>
      </c>
      <c r="AC23">
        <v>87.048616937256099</v>
      </c>
      <c r="AD23">
        <v>78.143108251953166</v>
      </c>
      <c r="AE23">
        <v>59.552083068847587</v>
      </c>
      <c r="AF23">
        <v>96.110170660400513</v>
      </c>
      <c r="AG23">
        <v>96.887870288086049</v>
      </c>
      <c r="AH23">
        <v>95.073317108154569</v>
      </c>
      <c r="AI23">
        <v>71.564441595459158</v>
      </c>
      <c r="AJ23">
        <v>138.72453618774389</v>
      </c>
      <c r="AK23">
        <v>211.24453866577079</v>
      </c>
      <c r="AL23">
        <v>208.4789230468742</v>
      </c>
      <c r="AM23">
        <v>180.04127140502871</v>
      </c>
      <c r="AN23">
        <v>137.68927900390619</v>
      </c>
      <c r="AO23">
        <v>120.1407726013183</v>
      </c>
      <c r="AP23">
        <v>42.007520458984359</v>
      </c>
      <c r="AQ23">
        <v>37.082119689941408</v>
      </c>
      <c r="AR23">
        <v>66.648272509765704</v>
      </c>
      <c r="AS23">
        <v>96.292821826172087</v>
      </c>
      <c r="AT23">
        <v>127.4962264343261</v>
      </c>
      <c r="AU23">
        <v>265.96108568725572</v>
      </c>
      <c r="AV23">
        <v>657.23178141479389</v>
      </c>
      <c r="AW23">
        <v>656.54035119018454</v>
      </c>
      <c r="AX23">
        <v>645.90944147338746</v>
      </c>
      <c r="AY23">
        <v>646.2550851135245</v>
      </c>
      <c r="AZ23">
        <v>646.94650214233377</v>
      </c>
      <c r="BA23">
        <v>644.52603972778229</v>
      </c>
    </row>
    <row r="24" spans="1:53" x14ac:dyDescent="0.35">
      <c r="A24" t="s">
        <v>4</v>
      </c>
      <c r="B24" t="s">
        <v>5</v>
      </c>
      <c r="C24" t="s">
        <v>8</v>
      </c>
      <c r="D24" t="s">
        <v>9</v>
      </c>
      <c r="E24" t="s">
        <v>268</v>
      </c>
      <c r="F24" t="s">
        <v>269</v>
      </c>
      <c r="G24">
        <v>1</v>
      </c>
      <c r="H24" t="s">
        <v>61</v>
      </c>
      <c r="I24">
        <v>41</v>
      </c>
      <c r="J24" t="s">
        <v>65</v>
      </c>
      <c r="K24" t="s">
        <v>59</v>
      </c>
      <c r="L24" t="s">
        <v>60</v>
      </c>
      <c r="M24">
        <v>22.836303076171891</v>
      </c>
      <c r="N24">
        <v>22.836303076171891</v>
      </c>
      <c r="O24">
        <v>22.923133465576189</v>
      </c>
      <c r="P24">
        <v>24.399260394287129</v>
      </c>
      <c r="Q24">
        <v>24.312428918457051</v>
      </c>
      <c r="R24">
        <v>8.8567600524902339</v>
      </c>
      <c r="S24">
        <v>8.8567600524902339</v>
      </c>
      <c r="T24">
        <v>8.8567600524902339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6.5991611877441407</v>
      </c>
      <c r="AF24">
        <v>6.5991611877441407</v>
      </c>
      <c r="AG24">
        <v>6.5991611877441407</v>
      </c>
      <c r="AH24">
        <v>7.9016244750976554</v>
      </c>
      <c r="AI24">
        <v>9.1172589416503893</v>
      </c>
      <c r="AJ24">
        <v>8.5962727416992184</v>
      </c>
      <c r="AK24">
        <v>6.8596547302246069</v>
      </c>
      <c r="AL24">
        <v>0</v>
      </c>
      <c r="AM24">
        <v>0</v>
      </c>
      <c r="AN24">
        <v>0</v>
      </c>
      <c r="AO24">
        <v>0</v>
      </c>
      <c r="AP24">
        <v>9.2909163574218745</v>
      </c>
      <c r="AQ24">
        <v>15.716014428710929</v>
      </c>
      <c r="AR24">
        <v>15.889675506591789</v>
      </c>
      <c r="AS24">
        <v>10.24606113891601</v>
      </c>
      <c r="AT24">
        <v>10.072400061035159</v>
      </c>
      <c r="AU24">
        <v>8.509444116210938</v>
      </c>
      <c r="AV24">
        <v>8.509444116210938</v>
      </c>
      <c r="AW24">
        <v>7.901626934814451</v>
      </c>
      <c r="AX24">
        <v>2.1707745971679691</v>
      </c>
      <c r="AY24">
        <v>0</v>
      </c>
      <c r="AZ24">
        <v>0</v>
      </c>
      <c r="BA24">
        <v>0</v>
      </c>
    </row>
    <row r="25" spans="1:53" x14ac:dyDescent="0.35">
      <c r="A25" t="s">
        <v>4</v>
      </c>
      <c r="B25" t="s">
        <v>5</v>
      </c>
      <c r="C25" t="s">
        <v>8</v>
      </c>
      <c r="D25" t="s">
        <v>239</v>
      </c>
      <c r="E25" t="s">
        <v>242</v>
      </c>
      <c r="F25" t="s">
        <v>243</v>
      </c>
      <c r="G25">
        <v>2</v>
      </c>
      <c r="H25" t="s">
        <v>219</v>
      </c>
      <c r="I25">
        <v>41</v>
      </c>
      <c r="J25" t="s">
        <v>65</v>
      </c>
      <c r="K25" t="s">
        <v>59</v>
      </c>
      <c r="L25" t="s">
        <v>60</v>
      </c>
      <c r="M25">
        <v>28.561782055664061</v>
      </c>
      <c r="N25">
        <v>29.092365380859381</v>
      </c>
      <c r="O25">
        <v>23.786698999023439</v>
      </c>
      <c r="P25">
        <v>13.26381563720704</v>
      </c>
      <c r="Q25">
        <v>23.16731694335936</v>
      </c>
      <c r="R25">
        <v>27.234824560546858</v>
      </c>
      <c r="S25">
        <v>21.75239199829101</v>
      </c>
      <c r="T25">
        <v>38.641706250000013</v>
      </c>
      <c r="U25">
        <v>41.736772906494153</v>
      </c>
      <c r="V25">
        <v>42.974946881103492</v>
      </c>
      <c r="W25">
        <v>38.023308288574171</v>
      </c>
      <c r="X25">
        <v>35.017039575195263</v>
      </c>
      <c r="Y25">
        <v>30.949485778808601</v>
      </c>
      <c r="Z25">
        <v>35.901374426269477</v>
      </c>
      <c r="AA25">
        <v>50.22637395019526</v>
      </c>
      <c r="AB25">
        <v>50.137901489257743</v>
      </c>
      <c r="AC25">
        <v>48.015631970214791</v>
      </c>
      <c r="AD25">
        <v>41.649057727050717</v>
      </c>
      <c r="AE25">
        <v>46.070448419189432</v>
      </c>
      <c r="AF25">
        <v>42.179623565673779</v>
      </c>
      <c r="AG25">
        <v>37.935266918945281</v>
      </c>
      <c r="AH25">
        <v>28.91569810791017</v>
      </c>
      <c r="AI25">
        <v>29.623333190917929</v>
      </c>
      <c r="AJ25">
        <v>25.732389880371102</v>
      </c>
      <c r="AK25">
        <v>28.650486993408219</v>
      </c>
      <c r="AL25">
        <v>33.867863970947248</v>
      </c>
      <c r="AM25">
        <v>41.561262048339842</v>
      </c>
      <c r="AN25">
        <v>50.050436962890601</v>
      </c>
      <c r="AO25">
        <v>55.090938653564422</v>
      </c>
      <c r="AP25">
        <v>63.049631665038973</v>
      </c>
      <c r="AQ25">
        <v>64.995450903320233</v>
      </c>
      <c r="AR25">
        <v>69.062917004394521</v>
      </c>
      <c r="AS25">
        <v>79.232104565429651</v>
      </c>
      <c r="AT25">
        <v>88.517226635742134</v>
      </c>
      <c r="AU25">
        <v>133.88136795654319</v>
      </c>
      <c r="AV25">
        <v>165.27400634155279</v>
      </c>
      <c r="AW25">
        <v>165.3624347045899</v>
      </c>
      <c r="AX25">
        <v>164.21289235229511</v>
      </c>
      <c r="AY25">
        <v>164.21289235229511</v>
      </c>
      <c r="AZ25">
        <v>165.36252152099641</v>
      </c>
      <c r="BA25">
        <v>165.36252152099641</v>
      </c>
    </row>
    <row r="26" spans="1:53" x14ac:dyDescent="0.35">
      <c r="A26" t="s">
        <v>4</v>
      </c>
      <c r="B26" t="s">
        <v>5</v>
      </c>
      <c r="C26" t="s">
        <v>8</v>
      </c>
      <c r="D26" t="s">
        <v>270</v>
      </c>
      <c r="E26" t="s">
        <v>271</v>
      </c>
      <c r="F26" t="s">
        <v>272</v>
      </c>
      <c r="G26">
        <v>1</v>
      </c>
      <c r="H26" t="s">
        <v>61</v>
      </c>
      <c r="I26">
        <v>41</v>
      </c>
      <c r="J26" t="s">
        <v>65</v>
      </c>
      <c r="K26" t="s">
        <v>59</v>
      </c>
      <c r="L26" t="s">
        <v>60</v>
      </c>
      <c r="M26">
        <v>0</v>
      </c>
      <c r="N26">
        <v>0</v>
      </c>
      <c r="O26">
        <v>0</v>
      </c>
      <c r="P26">
        <v>0</v>
      </c>
      <c r="Q26">
        <v>8.9029846191406248E-2</v>
      </c>
      <c r="R26">
        <v>25.284608209228509</v>
      </c>
      <c r="S26">
        <v>25.373638995361311</v>
      </c>
      <c r="T26">
        <v>24.83945905761718</v>
      </c>
      <c r="U26">
        <v>24.483339788818348</v>
      </c>
      <c r="V26">
        <v>24.483339788818348</v>
      </c>
      <c r="W26">
        <v>24.483339788818348</v>
      </c>
      <c r="X26">
        <v>24.572369860839839</v>
      </c>
      <c r="Y26">
        <v>24.839459094238279</v>
      </c>
      <c r="Z26">
        <v>25.017519421386709</v>
      </c>
      <c r="AA26">
        <v>25.551698535156241</v>
      </c>
      <c r="AB26">
        <v>25.462667749023431</v>
      </c>
      <c r="AC26">
        <v>25.373637042236311</v>
      </c>
      <c r="AD26">
        <v>25.106547467041011</v>
      </c>
      <c r="AE26">
        <v>24.750425793457019</v>
      </c>
      <c r="AF26">
        <v>24.39430637817382</v>
      </c>
      <c r="AG26">
        <v>24.39430637817382</v>
      </c>
      <c r="AH26">
        <v>24.483337164306629</v>
      </c>
      <c r="AI26">
        <v>24.572367687988269</v>
      </c>
      <c r="AJ26">
        <v>24.483336901855459</v>
      </c>
      <c r="AK26">
        <v>24.305276342773428</v>
      </c>
      <c r="AL26">
        <v>24.216246343994129</v>
      </c>
      <c r="AM26">
        <v>24.216246343994129</v>
      </c>
      <c r="AN26">
        <v>23.771093621826171</v>
      </c>
      <c r="AO26">
        <v>23.860124407958981</v>
      </c>
      <c r="AP26">
        <v>23.771092987060541</v>
      </c>
      <c r="AQ26">
        <v>23.771092987060541</v>
      </c>
      <c r="AR26">
        <v>23.860123394775389</v>
      </c>
      <c r="AS26">
        <v>23.77109471435546</v>
      </c>
      <c r="AT26">
        <v>23.86012531127929</v>
      </c>
      <c r="AU26">
        <v>23.2369157104492</v>
      </c>
      <c r="AV26">
        <v>21.90146419067381</v>
      </c>
      <c r="AW26">
        <v>21.90146419067381</v>
      </c>
      <c r="AX26">
        <v>21.90146419067381</v>
      </c>
      <c r="AY26">
        <v>22.07952549438475</v>
      </c>
      <c r="AZ26">
        <v>21.456313793945299</v>
      </c>
      <c r="BA26">
        <v>21.456313793945299</v>
      </c>
    </row>
    <row r="27" spans="1:53" x14ac:dyDescent="0.35">
      <c r="A27" t="s">
        <v>4</v>
      </c>
      <c r="B27" t="s">
        <v>6</v>
      </c>
      <c r="C27" t="s">
        <v>7</v>
      </c>
      <c r="D27" t="s">
        <v>11</v>
      </c>
      <c r="E27" t="s">
        <v>273</v>
      </c>
      <c r="F27" t="s">
        <v>274</v>
      </c>
      <c r="G27">
        <v>1</v>
      </c>
      <c r="H27" t="s">
        <v>61</v>
      </c>
      <c r="I27">
        <v>39</v>
      </c>
      <c r="J27" t="s">
        <v>64</v>
      </c>
      <c r="K27" t="s">
        <v>59</v>
      </c>
      <c r="L27" t="s">
        <v>60</v>
      </c>
      <c r="M27">
        <v>0</v>
      </c>
      <c r="N27">
        <v>0</v>
      </c>
      <c r="O27">
        <v>0</v>
      </c>
      <c r="P27">
        <v>0</v>
      </c>
      <c r="Q27">
        <v>1.204010473632813</v>
      </c>
      <c r="R27">
        <v>1.118009686279297</v>
      </c>
      <c r="S27">
        <v>1.118009686279297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</row>
    <row r="28" spans="1:53" x14ac:dyDescent="0.35">
      <c r="A28" t="s">
        <v>4</v>
      </c>
      <c r="B28" t="s">
        <v>265</v>
      </c>
      <c r="C28" t="s">
        <v>245</v>
      </c>
      <c r="D28" t="s">
        <v>275</v>
      </c>
      <c r="E28" t="s">
        <v>276</v>
      </c>
      <c r="F28" t="s">
        <v>277</v>
      </c>
      <c r="G28">
        <v>1</v>
      </c>
      <c r="H28" t="s">
        <v>61</v>
      </c>
      <c r="I28">
        <v>39</v>
      </c>
      <c r="J28" t="s">
        <v>64</v>
      </c>
      <c r="K28" t="s">
        <v>59</v>
      </c>
      <c r="L28" t="s">
        <v>60</v>
      </c>
      <c r="M28">
        <v>0</v>
      </c>
      <c r="N28">
        <v>0</v>
      </c>
      <c r="O28">
        <v>24.048271264648399</v>
      </c>
      <c r="P28">
        <v>24.290367938232379</v>
      </c>
      <c r="Q28">
        <v>24.774559674072211</v>
      </c>
      <c r="R28">
        <v>24.774559674072211</v>
      </c>
      <c r="S28">
        <v>27.599058905029249</v>
      </c>
      <c r="T28">
        <v>32.279657727050697</v>
      </c>
      <c r="U28">
        <v>29.93935687255852</v>
      </c>
      <c r="V28">
        <v>18.560711840820289</v>
      </c>
      <c r="W28">
        <v>17.834435290527331</v>
      </c>
      <c r="X28">
        <v>17.91513364257812</v>
      </c>
      <c r="Y28">
        <v>13.234587371826169</v>
      </c>
      <c r="Z28">
        <v>23.322781298828112</v>
      </c>
      <c r="AA28">
        <v>22.758086572265611</v>
      </c>
      <c r="AB28">
        <v>12.669892645263671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</row>
    <row r="29" spans="1:53" x14ac:dyDescent="0.35">
      <c r="A29" t="s">
        <v>4</v>
      </c>
      <c r="B29" t="s">
        <v>265</v>
      </c>
      <c r="C29" t="s">
        <v>245</v>
      </c>
      <c r="D29" t="s">
        <v>275</v>
      </c>
      <c r="E29" t="s">
        <v>276</v>
      </c>
      <c r="F29" t="s">
        <v>277</v>
      </c>
      <c r="G29">
        <v>1</v>
      </c>
      <c r="H29" t="s">
        <v>61</v>
      </c>
      <c r="I29">
        <v>41</v>
      </c>
      <c r="J29" t="s">
        <v>65</v>
      </c>
      <c r="K29" t="s">
        <v>59</v>
      </c>
      <c r="L29" t="s">
        <v>60</v>
      </c>
      <c r="M29">
        <v>0</v>
      </c>
      <c r="N29">
        <v>0</v>
      </c>
      <c r="O29">
        <v>1.936783087158203</v>
      </c>
      <c r="P29">
        <v>1.856083654785156</v>
      </c>
      <c r="Q29">
        <v>2.0174837707519528</v>
      </c>
      <c r="R29">
        <v>2.0174837707519528</v>
      </c>
      <c r="S29">
        <v>2.0981873229980472</v>
      </c>
      <c r="T29">
        <v>2.5016869812011722</v>
      </c>
      <c r="U29">
        <v>2.420987731933594</v>
      </c>
      <c r="V29">
        <v>1.7753865600585941</v>
      </c>
      <c r="W29">
        <v>1.6139898498535159</v>
      </c>
      <c r="X29">
        <v>1.533291497802735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</row>
    <row r="30" spans="1:53" x14ac:dyDescent="0.35">
      <c r="A30" t="s">
        <v>4</v>
      </c>
      <c r="B30" t="s">
        <v>244</v>
      </c>
      <c r="C30" t="s">
        <v>245</v>
      </c>
      <c r="D30" t="s">
        <v>246</v>
      </c>
      <c r="E30" t="s">
        <v>278</v>
      </c>
      <c r="F30" t="s">
        <v>279</v>
      </c>
      <c r="G30">
        <v>3</v>
      </c>
      <c r="H30" t="s">
        <v>62</v>
      </c>
      <c r="I30">
        <v>40</v>
      </c>
      <c r="J30" t="s">
        <v>63</v>
      </c>
      <c r="K30" t="s">
        <v>59</v>
      </c>
      <c r="L30" t="s">
        <v>60</v>
      </c>
      <c r="M30">
        <v>2.7026835266113292</v>
      </c>
      <c r="N30">
        <v>78.760633038330099</v>
      </c>
      <c r="O30">
        <v>0</v>
      </c>
      <c r="P30">
        <v>0</v>
      </c>
      <c r="Q30">
        <v>0.77209461059570328</v>
      </c>
      <c r="R30">
        <v>4.0925596374511723</v>
      </c>
      <c r="S30">
        <v>0</v>
      </c>
      <c r="T30">
        <v>8.0307278564453028</v>
      </c>
      <c r="U30">
        <v>49.652401348876829</v>
      </c>
      <c r="V30">
        <v>14.053966595458981</v>
      </c>
      <c r="W30">
        <v>9.3436641479492213</v>
      </c>
      <c r="X30">
        <v>10.42443654785157</v>
      </c>
      <c r="Y30">
        <v>22.006495220947279</v>
      </c>
      <c r="Z30">
        <v>0</v>
      </c>
      <c r="AA30">
        <v>20.077273809814429</v>
      </c>
      <c r="AB30">
        <v>1.4671548095703131</v>
      </c>
      <c r="AC30">
        <v>0</v>
      </c>
      <c r="AD30">
        <v>211.57601394042811</v>
      </c>
      <c r="AE30">
        <v>129.80271090087919</v>
      </c>
      <c r="AF30">
        <v>224.00904340209729</v>
      </c>
      <c r="AG30">
        <v>195.59292662353499</v>
      </c>
      <c r="AH30">
        <v>122.3134611999518</v>
      </c>
      <c r="AI30">
        <v>162.46537877197269</v>
      </c>
      <c r="AJ30">
        <v>93.972117510986365</v>
      </c>
      <c r="AK30">
        <v>142.0002806091301</v>
      </c>
      <c r="AL30">
        <v>224.77883766479309</v>
      </c>
      <c r="AM30">
        <v>94.049392272949234</v>
      </c>
      <c r="AN30">
        <v>75.901491943359645</v>
      </c>
      <c r="AO30">
        <v>54.514352075195369</v>
      </c>
      <c r="AP30">
        <v>169.72393869018561</v>
      </c>
      <c r="AQ30">
        <v>258.52277327270241</v>
      </c>
      <c r="AR30">
        <v>268.86968901977212</v>
      </c>
      <c r="AS30">
        <v>270.49034661864891</v>
      </c>
      <c r="AT30">
        <v>205.24202971191369</v>
      </c>
      <c r="AU30">
        <v>176.13151730956949</v>
      </c>
      <c r="AV30">
        <v>96.595813763427472</v>
      </c>
      <c r="AW30">
        <v>142.69738502197291</v>
      </c>
      <c r="AX30">
        <v>115.5195233398446</v>
      </c>
      <c r="AY30">
        <v>89.18477608032218</v>
      </c>
      <c r="AZ30">
        <v>147.6422654052746</v>
      </c>
      <c r="BA30">
        <v>127.1739617370598</v>
      </c>
    </row>
    <row r="31" spans="1:53" x14ac:dyDescent="0.35">
      <c r="A31" t="s">
        <v>4</v>
      </c>
      <c r="B31" t="s">
        <v>265</v>
      </c>
      <c r="C31" t="s">
        <v>245</v>
      </c>
      <c r="D31" t="s">
        <v>246</v>
      </c>
      <c r="E31" t="s">
        <v>280</v>
      </c>
      <c r="F31" t="s">
        <v>281</v>
      </c>
      <c r="G31">
        <v>3</v>
      </c>
      <c r="H31" t="s">
        <v>62</v>
      </c>
      <c r="I31">
        <v>40</v>
      </c>
      <c r="J31" t="s">
        <v>63</v>
      </c>
      <c r="K31" t="s">
        <v>59</v>
      </c>
      <c r="L31" t="s">
        <v>60</v>
      </c>
      <c r="M31">
        <v>0</v>
      </c>
      <c r="N31">
        <v>0</v>
      </c>
      <c r="O31">
        <v>70.691398449707123</v>
      </c>
      <c r="P31">
        <v>4.5881723632812514</v>
      </c>
      <c r="Q31">
        <v>0</v>
      </c>
      <c r="R31">
        <v>0</v>
      </c>
      <c r="S31">
        <v>0</v>
      </c>
      <c r="T31">
        <v>20.920218658447251</v>
      </c>
      <c r="U31">
        <v>8.865777032470703</v>
      </c>
      <c r="V31">
        <v>0</v>
      </c>
      <c r="W31">
        <v>0</v>
      </c>
      <c r="X31">
        <v>0</v>
      </c>
      <c r="Y31">
        <v>19.209103540039049</v>
      </c>
      <c r="Z31">
        <v>1.088788415527344</v>
      </c>
      <c r="AA31">
        <v>48.294358947753977</v>
      </c>
      <c r="AB31">
        <v>41.450431799316483</v>
      </c>
      <c r="AC31">
        <v>43.239322100830172</v>
      </c>
      <c r="AD31">
        <v>33.207764471435517</v>
      </c>
      <c r="AE31">
        <v>23.87532013549804</v>
      </c>
      <c r="AF31">
        <v>66.648259606933706</v>
      </c>
      <c r="AG31">
        <v>32.196519500732457</v>
      </c>
      <c r="AH31">
        <v>17.264977362060531</v>
      </c>
      <c r="AI31">
        <v>51.482696820068377</v>
      </c>
      <c r="AJ31">
        <v>117.9744666381838</v>
      </c>
      <c r="AK31">
        <v>116.1079684020997</v>
      </c>
      <c r="AL31">
        <v>50.083358581543003</v>
      </c>
      <c r="AM31">
        <v>56.382729907226683</v>
      </c>
      <c r="AN31">
        <v>112.21967504882829</v>
      </c>
      <c r="AO31">
        <v>86.089912988281426</v>
      </c>
      <c r="AP31">
        <v>89.822725152588092</v>
      </c>
      <c r="AQ31">
        <v>112.3750899047853</v>
      </c>
      <c r="AR31">
        <v>59.103925067138718</v>
      </c>
      <c r="AS31">
        <v>59.648439074707063</v>
      </c>
      <c r="AT31">
        <v>84.145775671386929</v>
      </c>
      <c r="AU31">
        <v>84.379265216064638</v>
      </c>
      <c r="AV31">
        <v>78.080029644775479</v>
      </c>
      <c r="AW31">
        <v>106.6983185974123</v>
      </c>
      <c r="AX31">
        <v>104.9100017150882</v>
      </c>
      <c r="AY31">
        <v>103.97674825439481</v>
      </c>
      <c r="AZ31">
        <v>103.6656544555667</v>
      </c>
      <c r="BA31">
        <v>70.224371380615381</v>
      </c>
    </row>
    <row r="32" spans="1:53" x14ac:dyDescent="0.35">
      <c r="A32" t="s">
        <v>4</v>
      </c>
      <c r="B32" t="s">
        <v>265</v>
      </c>
      <c r="C32" t="s">
        <v>8</v>
      </c>
      <c r="D32" t="s">
        <v>9</v>
      </c>
      <c r="E32" t="s">
        <v>282</v>
      </c>
      <c r="F32" t="s">
        <v>283</v>
      </c>
      <c r="G32">
        <v>1</v>
      </c>
      <c r="H32" t="s">
        <v>61</v>
      </c>
      <c r="I32">
        <v>41</v>
      </c>
      <c r="J32" t="s">
        <v>65</v>
      </c>
      <c r="K32" t="s">
        <v>59</v>
      </c>
      <c r="L32" t="s">
        <v>60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13.967232781982419</v>
      </c>
      <c r="X32">
        <v>15.88772545166014</v>
      </c>
      <c r="Y32">
        <v>20.427085162353499</v>
      </c>
      <c r="Z32">
        <v>19.204950585937489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</row>
    <row r="33" spans="1:53" x14ac:dyDescent="0.35">
      <c r="A33" t="s">
        <v>4</v>
      </c>
      <c r="B33" t="s">
        <v>5</v>
      </c>
      <c r="C33" t="s">
        <v>8</v>
      </c>
      <c r="D33" t="s">
        <v>239</v>
      </c>
      <c r="E33" t="s">
        <v>240</v>
      </c>
      <c r="F33" t="s">
        <v>241</v>
      </c>
      <c r="G33">
        <v>2</v>
      </c>
      <c r="H33" t="s">
        <v>219</v>
      </c>
      <c r="I33">
        <v>48</v>
      </c>
      <c r="J33" t="s">
        <v>68</v>
      </c>
      <c r="K33" t="s">
        <v>59</v>
      </c>
      <c r="L33" t="s">
        <v>60</v>
      </c>
      <c r="M33">
        <v>1.5024430480957029</v>
      </c>
      <c r="N33">
        <v>1.4140640625000001</v>
      </c>
      <c r="O33">
        <v>1.4140640625000001</v>
      </c>
      <c r="P33">
        <v>1.4140640625000001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0.61865222778320306</v>
      </c>
      <c r="Z33">
        <v>0.35351545410156249</v>
      </c>
      <c r="AA33">
        <v>0.35351545410156249</v>
      </c>
      <c r="AB33">
        <v>0.44189275512695309</v>
      </c>
      <c r="AC33">
        <v>8.8377301025390625E-2</v>
      </c>
      <c r="AD33">
        <v>8.8377301025390625E-2</v>
      </c>
      <c r="AE33">
        <v>8.8377301025390625E-2</v>
      </c>
      <c r="AF33">
        <v>8.8380426025390632E-2</v>
      </c>
      <c r="AG33">
        <v>0</v>
      </c>
      <c r="AH33">
        <v>0</v>
      </c>
      <c r="AI33">
        <v>0.79538969726562514</v>
      </c>
      <c r="AJ33">
        <v>0.79538969726562514</v>
      </c>
      <c r="AK33">
        <v>0.88376605834960942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0.35351444702148438</v>
      </c>
      <c r="AR33">
        <v>0.61865115966796869</v>
      </c>
      <c r="AS33">
        <v>8.8377673339843754E-2</v>
      </c>
      <c r="AT33">
        <v>0</v>
      </c>
      <c r="AU33">
        <v>0</v>
      </c>
      <c r="AV33">
        <v>0.44190911865234372</v>
      </c>
      <c r="AW33">
        <v>0.44190911865234372</v>
      </c>
      <c r="AX33">
        <v>0.44190911865234372</v>
      </c>
      <c r="AY33">
        <v>0.44190911865234372</v>
      </c>
      <c r="AZ33">
        <v>0.44190911865234372</v>
      </c>
      <c r="BA33">
        <v>0.44190911865234372</v>
      </c>
    </row>
    <row r="34" spans="1:53" x14ac:dyDescent="0.35">
      <c r="A34" t="s">
        <v>4</v>
      </c>
      <c r="B34" t="s">
        <v>5</v>
      </c>
      <c r="C34" t="s">
        <v>8</v>
      </c>
      <c r="D34" t="s">
        <v>270</v>
      </c>
      <c r="E34" t="s">
        <v>284</v>
      </c>
      <c r="F34" t="s">
        <v>285</v>
      </c>
      <c r="G34">
        <v>1</v>
      </c>
      <c r="H34" t="s">
        <v>61</v>
      </c>
      <c r="I34">
        <v>41</v>
      </c>
      <c r="J34" t="s">
        <v>65</v>
      </c>
      <c r="K34" t="s">
        <v>59</v>
      </c>
      <c r="L34" t="s">
        <v>60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49.943852783203148</v>
      </c>
      <c r="AP34">
        <v>51.192448431396507</v>
      </c>
      <c r="AQ34">
        <v>51.816746661376989</v>
      </c>
      <c r="AR34">
        <v>51.549190325927768</v>
      </c>
      <c r="AS34">
        <v>48.516890637207069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</row>
    <row r="35" spans="1:53" x14ac:dyDescent="0.35">
      <c r="A35" t="s">
        <v>4</v>
      </c>
      <c r="B35" t="s">
        <v>6</v>
      </c>
      <c r="C35" t="s">
        <v>229</v>
      </c>
      <c r="D35" t="s">
        <v>230</v>
      </c>
      <c r="E35" t="s">
        <v>286</v>
      </c>
      <c r="F35" t="s">
        <v>287</v>
      </c>
      <c r="G35">
        <v>1</v>
      </c>
      <c r="H35" t="s">
        <v>61</v>
      </c>
      <c r="I35">
        <v>39</v>
      </c>
      <c r="J35" t="s">
        <v>64</v>
      </c>
      <c r="K35" t="s">
        <v>59</v>
      </c>
      <c r="L35" t="s">
        <v>60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22.173635052490251</v>
      </c>
      <c r="AS35">
        <v>61.508263592529268</v>
      </c>
      <c r="AT35">
        <v>55.816271588134761</v>
      </c>
      <c r="AU35">
        <v>70.938835815429584</v>
      </c>
      <c r="AV35">
        <v>83.257654742431669</v>
      </c>
      <c r="AW35">
        <v>98.210066577148339</v>
      </c>
      <c r="AX35">
        <v>128.45476022338889</v>
      </c>
      <c r="AY35">
        <v>141.79290816650561</v>
      </c>
      <c r="AZ35">
        <v>142.98225343628121</v>
      </c>
      <c r="BA35">
        <v>144.51145626831271</v>
      </c>
    </row>
    <row r="36" spans="1:53" x14ac:dyDescent="0.35">
      <c r="A36" t="s">
        <v>4</v>
      </c>
      <c r="B36" t="s">
        <v>6</v>
      </c>
      <c r="C36" t="s">
        <v>229</v>
      </c>
      <c r="D36" t="s">
        <v>230</v>
      </c>
      <c r="E36" t="s">
        <v>286</v>
      </c>
      <c r="F36" t="s">
        <v>287</v>
      </c>
      <c r="G36">
        <v>1</v>
      </c>
      <c r="H36" t="s">
        <v>61</v>
      </c>
      <c r="I36">
        <v>41</v>
      </c>
      <c r="J36" t="s">
        <v>65</v>
      </c>
      <c r="K36" t="s">
        <v>59</v>
      </c>
      <c r="L36" t="s">
        <v>60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19.115104711914039</v>
      </c>
      <c r="AS36">
        <v>65.416843878173552</v>
      </c>
      <c r="AT36">
        <v>102.62776853637671</v>
      </c>
      <c r="AU36">
        <v>92.347764916991991</v>
      </c>
      <c r="AV36">
        <v>80.6236517944334</v>
      </c>
      <c r="AW36">
        <v>74.421575903320132</v>
      </c>
      <c r="AX36">
        <v>104.66712919921861</v>
      </c>
      <c r="AY36">
        <v>150.8854873901368</v>
      </c>
      <c r="AZ36">
        <v>156.917700842285</v>
      </c>
      <c r="BA36">
        <v>176.11878444213841</v>
      </c>
    </row>
    <row r="37" spans="1:53" x14ac:dyDescent="0.35">
      <c r="A37" t="s">
        <v>4</v>
      </c>
      <c r="B37" t="s">
        <v>5</v>
      </c>
      <c r="C37" t="s">
        <v>229</v>
      </c>
      <c r="D37" t="s">
        <v>230</v>
      </c>
      <c r="E37" t="s">
        <v>233</v>
      </c>
      <c r="F37" t="s">
        <v>234</v>
      </c>
      <c r="G37">
        <v>1</v>
      </c>
      <c r="H37" t="s">
        <v>61</v>
      </c>
      <c r="I37">
        <v>48</v>
      </c>
      <c r="J37" t="s">
        <v>68</v>
      </c>
      <c r="K37" t="s">
        <v>59</v>
      </c>
      <c r="L37" t="s">
        <v>60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14.86919523925782</v>
      </c>
      <c r="AL37">
        <v>2.1612236267089848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21.00557470703124</v>
      </c>
      <c r="AZ37">
        <v>21.005579473876939</v>
      </c>
      <c r="BA37">
        <v>21.52423838500976</v>
      </c>
    </row>
    <row r="38" spans="1:53" x14ac:dyDescent="0.35">
      <c r="A38" t="s">
        <v>4</v>
      </c>
      <c r="B38" t="s">
        <v>6</v>
      </c>
      <c r="C38" t="s">
        <v>229</v>
      </c>
      <c r="D38" t="s">
        <v>230</v>
      </c>
      <c r="E38" t="s">
        <v>288</v>
      </c>
      <c r="F38" t="s">
        <v>289</v>
      </c>
      <c r="G38">
        <v>1</v>
      </c>
      <c r="H38" t="s">
        <v>61</v>
      </c>
      <c r="I38">
        <v>41</v>
      </c>
      <c r="J38" t="s">
        <v>65</v>
      </c>
      <c r="K38" t="s">
        <v>59</v>
      </c>
      <c r="L38" t="s">
        <v>60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17.872456719970739</v>
      </c>
      <c r="AV38">
        <v>18.984138958740282</v>
      </c>
      <c r="AW38">
        <v>18.898624017334029</v>
      </c>
      <c r="AX38">
        <v>18.04346817626956</v>
      </c>
      <c r="AY38">
        <v>18.04346817626956</v>
      </c>
      <c r="AZ38">
        <v>62.509030352783213</v>
      </c>
      <c r="BA38">
        <v>70.889068328857505</v>
      </c>
    </row>
    <row r="39" spans="1:53" x14ac:dyDescent="0.35">
      <c r="A39" t="s">
        <v>4</v>
      </c>
      <c r="B39" t="s">
        <v>6</v>
      </c>
      <c r="C39" t="s">
        <v>7</v>
      </c>
      <c r="D39" t="s">
        <v>11</v>
      </c>
      <c r="E39" t="s">
        <v>259</v>
      </c>
      <c r="F39" t="s">
        <v>260</v>
      </c>
      <c r="G39">
        <v>1</v>
      </c>
      <c r="H39" t="s">
        <v>61</v>
      </c>
      <c r="I39">
        <v>41</v>
      </c>
      <c r="J39" t="s">
        <v>65</v>
      </c>
      <c r="K39" t="s">
        <v>59</v>
      </c>
      <c r="L39" t="s">
        <v>60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5.0994493530273441</v>
      </c>
      <c r="AP39">
        <v>1.037179956054687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2.160756622314453</v>
      </c>
      <c r="AZ39">
        <v>2.0743269958496091</v>
      </c>
      <c r="BA39">
        <v>2.0743269958496091</v>
      </c>
    </row>
    <row r="40" spans="1:53" x14ac:dyDescent="0.35">
      <c r="A40" t="s">
        <v>4</v>
      </c>
      <c r="B40" t="s">
        <v>6</v>
      </c>
      <c r="C40" t="s">
        <v>7</v>
      </c>
      <c r="D40" t="s">
        <v>11</v>
      </c>
      <c r="E40" t="s">
        <v>290</v>
      </c>
      <c r="F40" t="s">
        <v>291</v>
      </c>
      <c r="G40">
        <v>1</v>
      </c>
      <c r="H40" t="s">
        <v>61</v>
      </c>
      <c r="I40">
        <v>41</v>
      </c>
      <c r="J40" t="s">
        <v>65</v>
      </c>
      <c r="K40" t="s">
        <v>59</v>
      </c>
      <c r="L40" t="s">
        <v>60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12.61654064941404</v>
      </c>
      <c r="AI40">
        <v>12.61654064941404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</row>
    <row r="41" spans="1:53" x14ac:dyDescent="0.35">
      <c r="A41" t="s">
        <v>4</v>
      </c>
      <c r="B41" t="s">
        <v>222</v>
      </c>
      <c r="C41" t="s">
        <v>223</v>
      </c>
      <c r="D41" t="s">
        <v>292</v>
      </c>
      <c r="E41" t="s">
        <v>293</v>
      </c>
      <c r="F41" t="s">
        <v>294</v>
      </c>
      <c r="G41">
        <v>1</v>
      </c>
      <c r="H41" t="s">
        <v>61</v>
      </c>
      <c r="I41">
        <v>41</v>
      </c>
      <c r="J41" t="s">
        <v>65</v>
      </c>
      <c r="K41" t="s">
        <v>59</v>
      </c>
      <c r="L41" t="s">
        <v>60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4.1106216918945346</v>
      </c>
      <c r="AT41">
        <v>55.135950097656092</v>
      </c>
      <c r="AU41">
        <v>54.957227343749828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</row>
    <row r="42" spans="1:53" x14ac:dyDescent="0.35">
      <c r="A42" t="s">
        <v>4</v>
      </c>
      <c r="B42" t="s">
        <v>244</v>
      </c>
      <c r="C42" t="s">
        <v>245</v>
      </c>
      <c r="D42" t="s">
        <v>246</v>
      </c>
      <c r="E42" t="s">
        <v>295</v>
      </c>
      <c r="F42" t="s">
        <v>296</v>
      </c>
      <c r="G42">
        <v>3</v>
      </c>
      <c r="H42" t="s">
        <v>62</v>
      </c>
      <c r="I42">
        <v>40</v>
      </c>
      <c r="J42" t="s">
        <v>63</v>
      </c>
      <c r="K42" t="s">
        <v>59</v>
      </c>
      <c r="L42" t="s">
        <v>60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1.3936458190917971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</row>
    <row r="43" spans="1:53" x14ac:dyDescent="0.35">
      <c r="A43" t="s">
        <v>4</v>
      </c>
      <c r="B43" t="s">
        <v>6</v>
      </c>
      <c r="C43" t="s">
        <v>7</v>
      </c>
      <c r="D43" t="s">
        <v>11</v>
      </c>
      <c r="E43" t="s">
        <v>273</v>
      </c>
      <c r="F43" t="s">
        <v>274</v>
      </c>
      <c r="G43">
        <v>1</v>
      </c>
      <c r="H43" t="s">
        <v>61</v>
      </c>
      <c r="I43">
        <v>41</v>
      </c>
      <c r="J43" t="s">
        <v>65</v>
      </c>
      <c r="K43" t="s">
        <v>59</v>
      </c>
      <c r="L43" t="s">
        <v>60</v>
      </c>
      <c r="M43">
        <v>0</v>
      </c>
      <c r="N43">
        <v>0</v>
      </c>
      <c r="O43">
        <v>0.68800629882812492</v>
      </c>
      <c r="P43">
        <v>0.68800629882812492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</row>
    <row r="44" spans="1:53" x14ac:dyDescent="0.35">
      <c r="A44" t="s">
        <v>4</v>
      </c>
      <c r="B44" t="s">
        <v>6</v>
      </c>
      <c r="C44" t="s">
        <v>7</v>
      </c>
      <c r="D44" t="s">
        <v>11</v>
      </c>
      <c r="E44" t="s">
        <v>259</v>
      </c>
      <c r="F44" t="s">
        <v>260</v>
      </c>
      <c r="G44">
        <v>1</v>
      </c>
      <c r="H44" t="s">
        <v>61</v>
      </c>
      <c r="I44">
        <v>39</v>
      </c>
      <c r="J44" t="s">
        <v>64</v>
      </c>
      <c r="K44" t="s">
        <v>59</v>
      </c>
      <c r="L44" t="s">
        <v>60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21.86701780395509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</row>
    <row r="45" spans="1:53" x14ac:dyDescent="0.35">
      <c r="A45" t="s">
        <v>4</v>
      </c>
      <c r="B45" t="s">
        <v>5</v>
      </c>
      <c r="C45" t="s">
        <v>8</v>
      </c>
      <c r="D45" t="s">
        <v>239</v>
      </c>
      <c r="E45" t="s">
        <v>297</v>
      </c>
      <c r="F45" t="s">
        <v>298</v>
      </c>
      <c r="G45">
        <v>2</v>
      </c>
      <c r="H45" t="s">
        <v>219</v>
      </c>
      <c r="I45">
        <v>48</v>
      </c>
      <c r="J45" t="s">
        <v>68</v>
      </c>
      <c r="K45" t="s">
        <v>59</v>
      </c>
      <c r="L45" t="s">
        <v>60</v>
      </c>
      <c r="M45">
        <v>0.26516034545898443</v>
      </c>
      <c r="N45">
        <v>0.17677070312500001</v>
      </c>
      <c r="O45">
        <v>8.8385351562500006E-2</v>
      </c>
      <c r="P45">
        <v>0.26516544799804692</v>
      </c>
      <c r="Q45">
        <v>1.237407556152343</v>
      </c>
      <c r="R45">
        <v>0.26516911621093753</v>
      </c>
      <c r="S45">
        <v>0.26516911621093753</v>
      </c>
      <c r="T45">
        <v>0.1767800964355469</v>
      </c>
      <c r="U45">
        <v>0.97223837890624987</v>
      </c>
      <c r="V45">
        <v>0.88385949096679672</v>
      </c>
      <c r="W45">
        <v>0.79548104858398438</v>
      </c>
      <c r="X45">
        <v>0.35355459594726563</v>
      </c>
      <c r="Y45">
        <v>0.17677449951171881</v>
      </c>
      <c r="Z45">
        <v>0.17677449951171881</v>
      </c>
      <c r="AA45">
        <v>0.35354868774414072</v>
      </c>
      <c r="AB45">
        <v>0</v>
      </c>
      <c r="AC45">
        <v>0</v>
      </c>
      <c r="AD45">
        <v>8.8385351562500006E-2</v>
      </c>
      <c r="AE45">
        <v>8.8385351562500006E-2</v>
      </c>
      <c r="AF45">
        <v>0</v>
      </c>
      <c r="AG45">
        <v>0</v>
      </c>
      <c r="AH45">
        <v>0</v>
      </c>
      <c r="AI45">
        <v>0.17677070312500001</v>
      </c>
      <c r="AJ45">
        <v>0.17677070312500001</v>
      </c>
      <c r="AK45">
        <v>8.8391137695312497E-2</v>
      </c>
      <c r="AL45">
        <v>0.70713425292968746</v>
      </c>
      <c r="AM45">
        <v>0.79551942138671883</v>
      </c>
      <c r="AN45">
        <v>0.35356193847656248</v>
      </c>
      <c r="AO45">
        <v>0.70712225341796864</v>
      </c>
      <c r="AP45">
        <v>0.70711658935546873</v>
      </c>
      <c r="AQ45">
        <v>1.0606791381835941</v>
      </c>
      <c r="AR45">
        <v>0.79550281372070319</v>
      </c>
      <c r="AS45">
        <v>1.325837133789062</v>
      </c>
      <c r="AT45">
        <v>1.1490608337402339</v>
      </c>
      <c r="AU45">
        <v>1.590992272949219</v>
      </c>
      <c r="AV45">
        <v>1.325844342041016</v>
      </c>
      <c r="AW45">
        <v>1.060679699707032</v>
      </c>
      <c r="AX45">
        <v>0.79551487426757805</v>
      </c>
      <c r="AY45">
        <v>0.70711117553710945</v>
      </c>
      <c r="AZ45">
        <v>0.70711117553710945</v>
      </c>
      <c r="BA45">
        <v>0.70711117553710945</v>
      </c>
    </row>
    <row r="46" spans="1:53" x14ac:dyDescent="0.35">
      <c r="A46" t="s">
        <v>4</v>
      </c>
      <c r="B46" t="s">
        <v>6</v>
      </c>
      <c r="C46" t="s">
        <v>7</v>
      </c>
      <c r="D46" t="s">
        <v>299</v>
      </c>
      <c r="E46" t="s">
        <v>273</v>
      </c>
      <c r="F46" t="s">
        <v>274</v>
      </c>
      <c r="G46">
        <v>1</v>
      </c>
      <c r="H46" t="s">
        <v>61</v>
      </c>
      <c r="I46">
        <v>39</v>
      </c>
      <c r="J46" t="s">
        <v>64</v>
      </c>
      <c r="K46" t="s">
        <v>59</v>
      </c>
      <c r="L46" t="s">
        <v>60</v>
      </c>
      <c r="M46">
        <v>0</v>
      </c>
      <c r="N46">
        <v>0</v>
      </c>
      <c r="O46">
        <v>0</v>
      </c>
      <c r="P46">
        <v>0.43001574707031248</v>
      </c>
      <c r="Q46">
        <v>12.47023605346681</v>
      </c>
      <c r="R46">
        <v>29.842725891113279</v>
      </c>
      <c r="S46">
        <v>31.04678981933597</v>
      </c>
      <c r="T46">
        <v>12.728427545166021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</row>
    <row r="47" spans="1:53" x14ac:dyDescent="0.35">
      <c r="A47" t="s">
        <v>4</v>
      </c>
      <c r="B47" t="s">
        <v>6</v>
      </c>
      <c r="C47" t="s">
        <v>7</v>
      </c>
      <c r="D47" t="s">
        <v>299</v>
      </c>
      <c r="E47" t="s">
        <v>273</v>
      </c>
      <c r="F47" t="s">
        <v>274</v>
      </c>
      <c r="G47">
        <v>1</v>
      </c>
      <c r="H47" t="s">
        <v>61</v>
      </c>
      <c r="I47">
        <v>41</v>
      </c>
      <c r="J47" t="s">
        <v>65</v>
      </c>
      <c r="K47" t="s">
        <v>59</v>
      </c>
      <c r="L47" t="s">
        <v>60</v>
      </c>
      <c r="M47">
        <v>0</v>
      </c>
      <c r="N47">
        <v>0</v>
      </c>
      <c r="O47">
        <v>35.002816168213073</v>
      </c>
      <c r="P47">
        <v>70.693770892333276</v>
      </c>
      <c r="Q47">
        <v>61.491618878173597</v>
      </c>
      <c r="R47">
        <v>45.237167327880996</v>
      </c>
      <c r="S47">
        <v>41.71106923217787</v>
      </c>
      <c r="T47">
        <v>23.048513580322261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</row>
    <row r="48" spans="1:53" x14ac:dyDescent="0.35">
      <c r="A48" t="s">
        <v>4</v>
      </c>
      <c r="B48" t="s">
        <v>244</v>
      </c>
      <c r="C48" t="s">
        <v>245</v>
      </c>
      <c r="D48" t="s">
        <v>246</v>
      </c>
      <c r="E48" t="s">
        <v>300</v>
      </c>
      <c r="F48" t="s">
        <v>301</v>
      </c>
      <c r="G48">
        <v>3</v>
      </c>
      <c r="H48" t="s">
        <v>62</v>
      </c>
      <c r="I48">
        <v>40</v>
      </c>
      <c r="J48" t="s">
        <v>63</v>
      </c>
      <c r="K48" t="s">
        <v>59</v>
      </c>
      <c r="L48" t="s">
        <v>60</v>
      </c>
      <c r="M48">
        <v>0</v>
      </c>
      <c r="N48">
        <v>3.7877294555664038</v>
      </c>
      <c r="O48">
        <v>0</v>
      </c>
      <c r="P48">
        <v>5.9530360473632822</v>
      </c>
      <c r="Q48">
        <v>182.90214428710809</v>
      </c>
      <c r="R48">
        <v>242.58481365966611</v>
      </c>
      <c r="S48">
        <v>23.50120570678715</v>
      </c>
      <c r="T48">
        <v>8.7361880371093914</v>
      </c>
      <c r="U48">
        <v>4.6387431030273438</v>
      </c>
      <c r="V48">
        <v>0</v>
      </c>
      <c r="W48">
        <v>0</v>
      </c>
      <c r="X48">
        <v>0</v>
      </c>
      <c r="Y48">
        <v>0</v>
      </c>
      <c r="Z48">
        <v>0</v>
      </c>
      <c r="AA48">
        <v>14.534136853027331</v>
      </c>
      <c r="AB48">
        <v>64.010500347900162</v>
      </c>
      <c r="AC48">
        <v>36.567088616943373</v>
      </c>
      <c r="AD48">
        <v>5.1018315124511719</v>
      </c>
      <c r="AE48">
        <v>123.6866857360842</v>
      </c>
      <c r="AF48">
        <v>197.8226790161122</v>
      </c>
      <c r="AG48">
        <v>175.86748854980399</v>
      </c>
      <c r="AH48">
        <v>33.472611474609302</v>
      </c>
      <c r="AI48">
        <v>112.9495171264649</v>
      </c>
      <c r="AJ48">
        <v>72.671545452881276</v>
      </c>
      <c r="AK48">
        <v>6.1850170227050771</v>
      </c>
      <c r="AL48">
        <v>37.186822271728417</v>
      </c>
      <c r="AM48">
        <v>4.9477276977539084</v>
      </c>
      <c r="AN48">
        <v>106.1373449768071</v>
      </c>
      <c r="AO48">
        <v>21.41314304199215</v>
      </c>
      <c r="AP48">
        <v>146.73394316406211</v>
      </c>
      <c r="AQ48">
        <v>80.863646630859051</v>
      </c>
      <c r="AR48">
        <v>126.09086591186519</v>
      </c>
      <c r="AS48">
        <v>66.252434222411893</v>
      </c>
      <c r="AT48">
        <v>40.973032348632778</v>
      </c>
      <c r="AU48">
        <v>177.10370842285019</v>
      </c>
      <c r="AV48">
        <v>171.46031892089741</v>
      </c>
      <c r="AW48">
        <v>265.23928202514628</v>
      </c>
      <c r="AX48">
        <v>163.74408555908261</v>
      </c>
      <c r="AY48">
        <v>17.39500826416015</v>
      </c>
      <c r="AZ48">
        <v>0</v>
      </c>
      <c r="BA48">
        <v>195.3628525451679</v>
      </c>
    </row>
    <row r="49" spans="1:53" x14ac:dyDescent="0.35">
      <c r="A49" t="s">
        <v>4</v>
      </c>
      <c r="B49" t="s">
        <v>5</v>
      </c>
      <c r="C49" t="s">
        <v>8</v>
      </c>
      <c r="D49" t="s">
        <v>9</v>
      </c>
      <c r="E49" t="s">
        <v>302</v>
      </c>
      <c r="F49" t="s">
        <v>303</v>
      </c>
      <c r="G49">
        <v>1</v>
      </c>
      <c r="H49" t="s">
        <v>61</v>
      </c>
      <c r="I49">
        <v>41</v>
      </c>
      <c r="J49" t="s">
        <v>65</v>
      </c>
      <c r="K49" t="s">
        <v>59</v>
      </c>
      <c r="L49" t="s">
        <v>60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41.719036138916053</v>
      </c>
      <c r="T49">
        <v>4.8773941650390622</v>
      </c>
      <c r="U49">
        <v>1.045153399658203</v>
      </c>
      <c r="V49">
        <v>17.941801293945328</v>
      </c>
      <c r="W49">
        <v>19.77081331787112</v>
      </c>
      <c r="X49">
        <v>9.4063803649902269</v>
      </c>
      <c r="Y49">
        <v>3.9193094726562512</v>
      </c>
      <c r="Z49">
        <v>0</v>
      </c>
      <c r="AA49">
        <v>0</v>
      </c>
      <c r="AB49">
        <v>13.674133392333969</v>
      </c>
      <c r="AC49">
        <v>17.419303662109339</v>
      </c>
      <c r="AD49">
        <v>32.051362042236462</v>
      </c>
      <c r="AE49">
        <v>15.590241326904289</v>
      </c>
      <c r="AF49">
        <v>14.457986822509771</v>
      </c>
      <c r="AG49">
        <v>33.96752765502945</v>
      </c>
      <c r="AH49">
        <v>32.051401702880987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</row>
    <row r="50" spans="1:53" x14ac:dyDescent="0.35">
      <c r="A50" t="s">
        <v>4</v>
      </c>
      <c r="B50" t="s">
        <v>5</v>
      </c>
      <c r="C50" t="s">
        <v>8</v>
      </c>
      <c r="D50" t="s">
        <v>9</v>
      </c>
      <c r="E50" t="s">
        <v>304</v>
      </c>
      <c r="F50" t="s">
        <v>305</v>
      </c>
      <c r="G50">
        <v>1</v>
      </c>
      <c r="H50" t="s">
        <v>61</v>
      </c>
      <c r="I50">
        <v>41</v>
      </c>
      <c r="J50" t="s">
        <v>65</v>
      </c>
      <c r="K50" t="s">
        <v>59</v>
      </c>
      <c r="L50" t="s">
        <v>60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27.253564038085891</v>
      </c>
      <c r="AG50">
        <v>27.253564038085891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2.6062596130371101</v>
      </c>
    </row>
    <row r="51" spans="1:53" x14ac:dyDescent="0.35">
      <c r="A51" t="s">
        <v>4</v>
      </c>
      <c r="B51" t="s">
        <v>5</v>
      </c>
      <c r="C51" t="s">
        <v>8</v>
      </c>
      <c r="D51" t="s">
        <v>239</v>
      </c>
      <c r="E51" t="s">
        <v>306</v>
      </c>
      <c r="F51" t="s">
        <v>307</v>
      </c>
      <c r="G51">
        <v>2</v>
      </c>
      <c r="H51" t="s">
        <v>219</v>
      </c>
      <c r="I51">
        <v>41</v>
      </c>
      <c r="J51" t="s">
        <v>65</v>
      </c>
      <c r="K51" t="s">
        <v>59</v>
      </c>
      <c r="L51" t="s">
        <v>60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0.53057023315429697</v>
      </c>
      <c r="AF51">
        <v>0.53057023315429697</v>
      </c>
      <c r="AG51">
        <v>0.53057023315429697</v>
      </c>
      <c r="AH51">
        <v>0.53057023315429697</v>
      </c>
      <c r="AI51">
        <v>0.53057023315429697</v>
      </c>
      <c r="AJ51">
        <v>0.53057023315429697</v>
      </c>
      <c r="AK51">
        <v>0.53057023315429697</v>
      </c>
      <c r="AL51">
        <v>0.53057023315429697</v>
      </c>
      <c r="AM51">
        <v>0.53057023315429697</v>
      </c>
      <c r="AN51">
        <v>1.2379909118652339</v>
      </c>
      <c r="AO51">
        <v>1.1495623657226559</v>
      </c>
      <c r="AP51">
        <v>1.061134124755859</v>
      </c>
      <c r="AQ51">
        <v>1.061134124755859</v>
      </c>
      <c r="AR51">
        <v>1.061134124755859</v>
      </c>
      <c r="AS51">
        <v>1.2379909118652339</v>
      </c>
      <c r="AT51">
        <v>1.2379909118652339</v>
      </c>
      <c r="AU51">
        <v>1.9454198547363279</v>
      </c>
      <c r="AV51">
        <v>1.9454198547363279</v>
      </c>
      <c r="AW51">
        <v>1.9454198547363279</v>
      </c>
      <c r="AX51">
        <v>1.9454198547363279</v>
      </c>
      <c r="AY51">
        <v>1.9454198547363279</v>
      </c>
      <c r="AZ51">
        <v>1.9454198547363279</v>
      </c>
      <c r="BA51">
        <v>1.9454198547363279</v>
      </c>
    </row>
    <row r="52" spans="1:53" x14ac:dyDescent="0.35">
      <c r="A52" t="s">
        <v>4</v>
      </c>
      <c r="B52" t="s">
        <v>6</v>
      </c>
      <c r="C52" t="s">
        <v>223</v>
      </c>
      <c r="D52" t="s">
        <v>225</v>
      </c>
      <c r="E52" t="s">
        <v>308</v>
      </c>
      <c r="F52" t="s">
        <v>309</v>
      </c>
      <c r="G52">
        <v>1</v>
      </c>
      <c r="H52" t="s">
        <v>61</v>
      </c>
      <c r="I52">
        <v>41</v>
      </c>
      <c r="J52" t="s">
        <v>65</v>
      </c>
      <c r="K52" t="s">
        <v>59</v>
      </c>
      <c r="L52" t="s">
        <v>60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2.177585998535156</v>
      </c>
      <c r="AG52">
        <v>2.177585998535156</v>
      </c>
      <c r="AH52">
        <v>2.177585998535156</v>
      </c>
      <c r="AI52">
        <v>2.177585998535156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</row>
    <row r="53" spans="1:53" x14ac:dyDescent="0.35">
      <c r="A53" t="s">
        <v>4</v>
      </c>
      <c r="B53" t="s">
        <v>244</v>
      </c>
      <c r="C53" t="s">
        <v>245</v>
      </c>
      <c r="D53" t="s">
        <v>246</v>
      </c>
      <c r="E53" t="s">
        <v>310</v>
      </c>
      <c r="F53" t="s">
        <v>311</v>
      </c>
      <c r="G53">
        <v>3</v>
      </c>
      <c r="H53" t="s">
        <v>62</v>
      </c>
      <c r="I53">
        <v>40</v>
      </c>
      <c r="J53" t="s">
        <v>63</v>
      </c>
      <c r="K53" t="s">
        <v>59</v>
      </c>
      <c r="L53" t="s">
        <v>60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2.257460919189453</v>
      </c>
      <c r="X53">
        <v>0</v>
      </c>
      <c r="Y53">
        <v>15.257342864990241</v>
      </c>
      <c r="Z53">
        <v>4.9819663146972699</v>
      </c>
      <c r="AA53">
        <v>24.13165474853518</v>
      </c>
      <c r="AB53">
        <v>33.784205047607543</v>
      </c>
      <c r="AC53">
        <v>32.383076281738369</v>
      </c>
      <c r="AD53">
        <v>35.029814135742313</v>
      </c>
      <c r="AE53">
        <v>26.62268116455083</v>
      </c>
      <c r="AF53">
        <v>36.664497113037172</v>
      </c>
      <c r="AG53">
        <v>6.6168470336914096</v>
      </c>
      <c r="AH53">
        <v>9.6527885131835909</v>
      </c>
      <c r="AI53">
        <v>1.0119801635742181</v>
      </c>
      <c r="AJ53">
        <v>0</v>
      </c>
      <c r="AK53">
        <v>32.538699578857447</v>
      </c>
      <c r="AL53">
        <v>1.479061541748047</v>
      </c>
      <c r="AM53">
        <v>1.479061541748047</v>
      </c>
      <c r="AN53">
        <v>12.29944791870118</v>
      </c>
      <c r="AO53">
        <v>1.1676496337890621</v>
      </c>
      <c r="AP53">
        <v>0</v>
      </c>
      <c r="AQ53">
        <v>1.3233686340332029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5.6046886291503926</v>
      </c>
      <c r="AY53">
        <v>0</v>
      </c>
      <c r="AZ53">
        <v>0</v>
      </c>
      <c r="BA53">
        <v>0</v>
      </c>
    </row>
    <row r="54" spans="1:53" x14ac:dyDescent="0.35">
      <c r="A54" t="s">
        <v>4</v>
      </c>
      <c r="B54" t="s">
        <v>244</v>
      </c>
      <c r="C54" t="s">
        <v>245</v>
      </c>
      <c r="D54" t="s">
        <v>246</v>
      </c>
      <c r="E54" t="s">
        <v>266</v>
      </c>
      <c r="F54" t="s">
        <v>267</v>
      </c>
      <c r="G54">
        <v>1</v>
      </c>
      <c r="H54" t="s">
        <v>61</v>
      </c>
      <c r="I54">
        <v>39</v>
      </c>
      <c r="J54" t="s">
        <v>64</v>
      </c>
      <c r="K54" t="s">
        <v>59</v>
      </c>
      <c r="L54" t="s">
        <v>60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0.79186654052734362</v>
      </c>
      <c r="AD54">
        <v>0.79186654052734362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2.692350671386718</v>
      </c>
      <c r="AT54">
        <v>2.692350671386718</v>
      </c>
      <c r="AU54">
        <v>2.692350671386718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</row>
    <row r="55" spans="1:53" x14ac:dyDescent="0.35">
      <c r="A55" t="s">
        <v>4</v>
      </c>
      <c r="B55" t="s">
        <v>6</v>
      </c>
      <c r="C55" t="s">
        <v>229</v>
      </c>
      <c r="D55" t="s">
        <v>230</v>
      </c>
      <c r="E55" t="s">
        <v>312</v>
      </c>
      <c r="F55" t="s">
        <v>313</v>
      </c>
      <c r="G55">
        <v>1</v>
      </c>
      <c r="H55" t="s">
        <v>61</v>
      </c>
      <c r="I55">
        <v>41</v>
      </c>
      <c r="J55" t="s">
        <v>65</v>
      </c>
      <c r="K55" t="s">
        <v>59</v>
      </c>
      <c r="L55" t="s">
        <v>60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4.6512894775390636</v>
      </c>
    </row>
    <row r="56" spans="1:53" x14ac:dyDescent="0.35">
      <c r="A56" t="s">
        <v>4</v>
      </c>
      <c r="B56" t="s">
        <v>5</v>
      </c>
      <c r="C56" t="s">
        <v>8</v>
      </c>
      <c r="D56" t="s">
        <v>239</v>
      </c>
      <c r="E56" t="s">
        <v>297</v>
      </c>
      <c r="F56" t="s">
        <v>298</v>
      </c>
      <c r="G56">
        <v>2</v>
      </c>
      <c r="H56" t="s">
        <v>219</v>
      </c>
      <c r="I56">
        <v>41</v>
      </c>
      <c r="J56" t="s">
        <v>65</v>
      </c>
      <c r="K56" t="s">
        <v>59</v>
      </c>
      <c r="L56" t="s">
        <v>60</v>
      </c>
      <c r="M56">
        <v>123.03622850952119</v>
      </c>
      <c r="N56">
        <v>123.743303625488</v>
      </c>
      <c r="O56">
        <v>112.95994404907231</v>
      </c>
      <c r="P56">
        <v>96.254209082031011</v>
      </c>
      <c r="Q56">
        <v>106.9483585693357</v>
      </c>
      <c r="R56">
        <v>92.628715820312607</v>
      </c>
      <c r="S56">
        <v>90.418736907958902</v>
      </c>
      <c r="T56">
        <v>97.312700109862988</v>
      </c>
      <c r="U56">
        <v>98.815224218749648</v>
      </c>
      <c r="V56">
        <v>103.9419059997558</v>
      </c>
      <c r="W56">
        <v>107.74342310790971</v>
      </c>
      <c r="X56">
        <v>121.79772711791949</v>
      </c>
      <c r="Y56">
        <v>132.22788585205029</v>
      </c>
      <c r="Z56">
        <v>132.84659451293911</v>
      </c>
      <c r="AA56">
        <v>129.31084972534151</v>
      </c>
      <c r="AB56">
        <v>110.5722177185053</v>
      </c>
      <c r="AC56">
        <v>101.02540192871081</v>
      </c>
      <c r="AD56">
        <v>97.40126751098606</v>
      </c>
      <c r="AE56">
        <v>99.875837896728214</v>
      </c>
      <c r="AF56">
        <v>99.699235980224259</v>
      </c>
      <c r="AG56">
        <v>100.58310409545869</v>
      </c>
      <c r="AH56">
        <v>98.284956384276967</v>
      </c>
      <c r="AI56">
        <v>92.451318249511516</v>
      </c>
      <c r="AJ56">
        <v>87.766764221191181</v>
      </c>
      <c r="AK56">
        <v>66.995046691894387</v>
      </c>
      <c r="AL56">
        <v>59.480994287109269</v>
      </c>
      <c r="AM56">
        <v>59.480994287109269</v>
      </c>
      <c r="AN56">
        <v>60.894164636230407</v>
      </c>
      <c r="AO56">
        <v>65.402209179687375</v>
      </c>
      <c r="AP56">
        <v>68.849391961669824</v>
      </c>
      <c r="AQ56">
        <v>75.831466058349434</v>
      </c>
      <c r="AR56">
        <v>78.483123840331885</v>
      </c>
      <c r="AS56">
        <v>80.339093121337683</v>
      </c>
      <c r="AT56">
        <v>82.725632434081831</v>
      </c>
      <c r="AU56">
        <v>101.7294479370118</v>
      </c>
      <c r="AV56">
        <v>143.18469536132849</v>
      </c>
      <c r="AW56">
        <v>142.91954073486369</v>
      </c>
      <c r="AX56">
        <v>143.80344686889691</v>
      </c>
      <c r="AY56">
        <v>144.77575228881869</v>
      </c>
      <c r="AZ56">
        <v>144.5105924011234</v>
      </c>
      <c r="BA56">
        <v>143.44989418945349</v>
      </c>
    </row>
    <row r="57" spans="1:53" x14ac:dyDescent="0.35">
      <c r="A57" t="s">
        <v>4</v>
      </c>
      <c r="B57" t="s">
        <v>6</v>
      </c>
      <c r="C57" t="s">
        <v>223</v>
      </c>
      <c r="D57" t="s">
        <v>225</v>
      </c>
      <c r="E57" t="s">
        <v>314</v>
      </c>
      <c r="F57" t="s">
        <v>315</v>
      </c>
      <c r="G57">
        <v>1</v>
      </c>
      <c r="H57" t="s">
        <v>61</v>
      </c>
      <c r="I57">
        <v>41</v>
      </c>
      <c r="J57" t="s">
        <v>65</v>
      </c>
      <c r="K57" t="s">
        <v>59</v>
      </c>
      <c r="L57" t="s">
        <v>60</v>
      </c>
      <c r="M57">
        <v>60.914765466308907</v>
      </c>
      <c r="N57">
        <v>60.914765466308907</v>
      </c>
      <c r="O57">
        <v>60.738712060547194</v>
      </c>
      <c r="P57">
        <v>66.900668902588237</v>
      </c>
      <c r="Q57">
        <v>66.812642596435893</v>
      </c>
      <c r="R57">
        <v>65.492218084717152</v>
      </c>
      <c r="S57">
        <v>65.668270983887069</v>
      </c>
      <c r="T57">
        <v>59.858468695068638</v>
      </c>
      <c r="U57">
        <v>10.38724552612306</v>
      </c>
      <c r="V57">
        <v>10.38724552612306</v>
      </c>
      <c r="W57">
        <v>0</v>
      </c>
      <c r="X57">
        <v>0</v>
      </c>
      <c r="Y57">
        <v>11.61962014160159</v>
      </c>
      <c r="Z57">
        <v>11.61962014160159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6.9541636108398448</v>
      </c>
      <c r="AJ57">
        <v>66.724610198974929</v>
      </c>
      <c r="AK57">
        <v>78.609916650390872</v>
      </c>
      <c r="AL57">
        <v>78.082354583740383</v>
      </c>
      <c r="AM57">
        <v>78.082354583740383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</row>
    <row r="58" spans="1:53" x14ac:dyDescent="0.35">
      <c r="A58" t="s">
        <v>4</v>
      </c>
      <c r="B58" t="s">
        <v>265</v>
      </c>
      <c r="C58" t="s">
        <v>229</v>
      </c>
      <c r="D58" t="s">
        <v>230</v>
      </c>
      <c r="E58" t="s">
        <v>316</v>
      </c>
      <c r="F58" t="s">
        <v>317</v>
      </c>
      <c r="G58">
        <v>1</v>
      </c>
      <c r="H58" t="s">
        <v>61</v>
      </c>
      <c r="I58">
        <v>41</v>
      </c>
      <c r="J58" t="s">
        <v>65</v>
      </c>
      <c r="K58" t="s">
        <v>59</v>
      </c>
      <c r="L58" t="s">
        <v>60</v>
      </c>
      <c r="M58">
        <v>0</v>
      </c>
      <c r="N58">
        <v>0</v>
      </c>
      <c r="O58">
        <v>0</v>
      </c>
      <c r="P58">
        <v>9.661719995117183</v>
      </c>
      <c r="Q58">
        <v>9.661719995117183</v>
      </c>
      <c r="R58">
        <v>9.661719995117183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</row>
    <row r="59" spans="1:53" x14ac:dyDescent="0.35">
      <c r="A59" t="s">
        <v>4</v>
      </c>
      <c r="B59" t="s">
        <v>265</v>
      </c>
      <c r="C59" t="s">
        <v>245</v>
      </c>
      <c r="D59" t="s">
        <v>246</v>
      </c>
      <c r="E59" t="s">
        <v>249</v>
      </c>
      <c r="F59" t="s">
        <v>250</v>
      </c>
      <c r="G59">
        <v>3</v>
      </c>
      <c r="H59" t="s">
        <v>62</v>
      </c>
      <c r="I59">
        <v>40</v>
      </c>
      <c r="J59" t="s">
        <v>63</v>
      </c>
      <c r="K59" t="s">
        <v>59</v>
      </c>
      <c r="L59" t="s">
        <v>60</v>
      </c>
      <c r="M59">
        <v>0</v>
      </c>
      <c r="N59">
        <v>0</v>
      </c>
      <c r="O59">
        <v>0</v>
      </c>
      <c r="P59">
        <v>0</v>
      </c>
      <c r="Q59">
        <v>1.557005792236329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1.790554901123047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</row>
    <row r="60" spans="1:53" x14ac:dyDescent="0.35">
      <c r="A60" t="s">
        <v>4</v>
      </c>
      <c r="B60" t="s">
        <v>5</v>
      </c>
      <c r="C60" t="s">
        <v>229</v>
      </c>
      <c r="D60" t="s">
        <v>230</v>
      </c>
      <c r="E60" t="s">
        <v>233</v>
      </c>
      <c r="F60" t="s">
        <v>234</v>
      </c>
      <c r="G60">
        <v>2</v>
      </c>
      <c r="H60" t="s">
        <v>219</v>
      </c>
      <c r="I60">
        <v>46</v>
      </c>
      <c r="J60" t="s">
        <v>66</v>
      </c>
      <c r="K60" t="s">
        <v>59</v>
      </c>
      <c r="L60" t="s">
        <v>60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0.17293789672851559</v>
      </c>
      <c r="AD60">
        <v>8.6468896484375002E-2</v>
      </c>
      <c r="AE60">
        <v>8.6468896484375002E-2</v>
      </c>
      <c r="AF60">
        <v>8.6468896484375002E-2</v>
      </c>
      <c r="AG60">
        <v>0.17292088623046881</v>
      </c>
      <c r="AH60">
        <v>0.17292088623046881</v>
      </c>
      <c r="AI60">
        <v>8.6451989746093749E-2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8.6451989746093749E-2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</row>
    <row r="61" spans="1:53" x14ac:dyDescent="0.35">
      <c r="A61" t="s">
        <v>4</v>
      </c>
      <c r="B61" t="s">
        <v>6</v>
      </c>
      <c r="C61" t="s">
        <v>8</v>
      </c>
      <c r="D61" t="s">
        <v>9</v>
      </c>
      <c r="E61" t="s">
        <v>318</v>
      </c>
      <c r="F61" t="s">
        <v>319</v>
      </c>
      <c r="G61">
        <v>1</v>
      </c>
      <c r="H61" t="s">
        <v>61</v>
      </c>
      <c r="I61">
        <v>41</v>
      </c>
      <c r="J61" t="s">
        <v>65</v>
      </c>
      <c r="K61" t="s">
        <v>59</v>
      </c>
      <c r="L61" t="s">
        <v>60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1.3045992675781251</v>
      </c>
      <c r="AG61">
        <v>46.791597137451461</v>
      </c>
      <c r="AH61">
        <v>52.183980096435768</v>
      </c>
      <c r="AI61">
        <v>45.139223199463054</v>
      </c>
      <c r="AJ61">
        <v>43.48674387207047</v>
      </c>
      <c r="AK61">
        <v>42.877931555175941</v>
      </c>
      <c r="AL61">
        <v>40.703613397216962</v>
      </c>
      <c r="AM61">
        <v>16.003194732665971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</row>
    <row r="62" spans="1:53" x14ac:dyDescent="0.35">
      <c r="A62" t="s">
        <v>4</v>
      </c>
      <c r="B62" t="s">
        <v>244</v>
      </c>
      <c r="C62" t="s">
        <v>245</v>
      </c>
      <c r="D62" t="s">
        <v>246</v>
      </c>
      <c r="E62" t="s">
        <v>280</v>
      </c>
      <c r="F62" t="s">
        <v>281</v>
      </c>
      <c r="G62">
        <v>3</v>
      </c>
      <c r="H62" t="s">
        <v>62</v>
      </c>
      <c r="I62">
        <v>40</v>
      </c>
      <c r="J62" t="s">
        <v>63</v>
      </c>
      <c r="K62" t="s">
        <v>59</v>
      </c>
      <c r="L62" t="s">
        <v>60</v>
      </c>
      <c r="M62">
        <v>0</v>
      </c>
      <c r="N62">
        <v>0</v>
      </c>
      <c r="O62">
        <v>0.6221120422363281</v>
      </c>
      <c r="P62">
        <v>0.15552816162109381</v>
      </c>
      <c r="Q62">
        <v>0</v>
      </c>
      <c r="R62">
        <v>0</v>
      </c>
      <c r="S62">
        <v>0</v>
      </c>
      <c r="T62">
        <v>0</v>
      </c>
      <c r="U62">
        <v>3.653954223632812</v>
      </c>
      <c r="V62">
        <v>0</v>
      </c>
      <c r="W62">
        <v>1.788081134033203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1.088375006103516</v>
      </c>
      <c r="AH62">
        <v>0</v>
      </c>
      <c r="AI62">
        <v>0.62211740722656239</v>
      </c>
      <c r="AJ62">
        <v>1.4775268371582031</v>
      </c>
      <c r="AK62">
        <v>1.633054797363281</v>
      </c>
      <c r="AL62">
        <v>0</v>
      </c>
      <c r="AM62">
        <v>5.3642089355468734</v>
      </c>
      <c r="AN62">
        <v>6.6083488281249974</v>
      </c>
      <c r="AO62">
        <v>0</v>
      </c>
      <c r="AP62">
        <v>0.15552816162109381</v>
      </c>
      <c r="AQ62">
        <v>0.38882247314453122</v>
      </c>
      <c r="AR62">
        <v>0.31105632324218752</v>
      </c>
      <c r="AS62">
        <v>0</v>
      </c>
      <c r="AT62">
        <v>7.7764080810546879E-2</v>
      </c>
      <c r="AU62">
        <v>0.46658469238281253</v>
      </c>
      <c r="AV62">
        <v>0</v>
      </c>
      <c r="AW62">
        <v>0.46658841552734381</v>
      </c>
      <c r="AX62">
        <v>1.0886971313476561</v>
      </c>
      <c r="AY62">
        <v>1.166461212158203</v>
      </c>
      <c r="AZ62">
        <v>1.7108085693359381</v>
      </c>
      <c r="BA62">
        <v>2.4884533325195322</v>
      </c>
    </row>
    <row r="63" spans="1:53" x14ac:dyDescent="0.35">
      <c r="A63" t="s">
        <v>4</v>
      </c>
      <c r="B63" t="s">
        <v>5</v>
      </c>
      <c r="C63" t="s">
        <v>8</v>
      </c>
      <c r="D63" t="s">
        <v>9</v>
      </c>
      <c r="E63" t="s">
        <v>302</v>
      </c>
      <c r="F63" t="s">
        <v>303</v>
      </c>
      <c r="G63">
        <v>1</v>
      </c>
      <c r="H63" t="s">
        <v>61</v>
      </c>
      <c r="I63">
        <v>48</v>
      </c>
      <c r="J63" t="s">
        <v>68</v>
      </c>
      <c r="K63" t="s">
        <v>59</v>
      </c>
      <c r="L63" t="s">
        <v>60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20.554691320800799</v>
      </c>
      <c r="T63">
        <v>58.789866113280972</v>
      </c>
      <c r="U63">
        <v>62.883394366454787</v>
      </c>
      <c r="V63">
        <v>45.899651269531198</v>
      </c>
      <c r="W63">
        <v>43.98354497680667</v>
      </c>
      <c r="X63">
        <v>54.870556646728247</v>
      </c>
      <c r="Y63">
        <v>60.270532238769192</v>
      </c>
      <c r="Z63">
        <v>64.712422113036823</v>
      </c>
      <c r="AA63">
        <v>65.409195733642278</v>
      </c>
      <c r="AB63">
        <v>52.083445495605467</v>
      </c>
      <c r="AC63">
        <v>49.818923010253847</v>
      </c>
      <c r="AD63">
        <v>34.751379901123187</v>
      </c>
      <c r="AE63">
        <v>20.903065325927759</v>
      </c>
      <c r="AF63">
        <v>20.990160998535181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</row>
    <row r="64" spans="1:53" x14ac:dyDescent="0.35">
      <c r="A64" t="s">
        <v>4</v>
      </c>
      <c r="B64" t="s">
        <v>5</v>
      </c>
      <c r="C64" t="s">
        <v>229</v>
      </c>
      <c r="D64" t="s">
        <v>230</v>
      </c>
      <c r="E64" t="s">
        <v>233</v>
      </c>
      <c r="F64" t="s">
        <v>234</v>
      </c>
      <c r="G64">
        <v>2</v>
      </c>
      <c r="H64" t="s">
        <v>219</v>
      </c>
      <c r="I64">
        <v>39</v>
      </c>
      <c r="J64" t="s">
        <v>64</v>
      </c>
      <c r="K64" t="s">
        <v>59</v>
      </c>
      <c r="L64" t="s">
        <v>60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14.004916827392581</v>
      </c>
      <c r="AP64">
        <v>15.128766058349591</v>
      </c>
      <c r="AQ64">
        <v>9.1637058898925812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0.34572891235351561</v>
      </c>
      <c r="AX64">
        <v>0.51859400634765629</v>
      </c>
      <c r="AY64">
        <v>0.51859400634765629</v>
      </c>
      <c r="AZ64">
        <v>0.77789169921875012</v>
      </c>
      <c r="BA64">
        <v>0.77789169921875012</v>
      </c>
    </row>
    <row r="65" spans="1:53" x14ac:dyDescent="0.35">
      <c r="A65" t="s">
        <v>4</v>
      </c>
      <c r="B65" t="s">
        <v>244</v>
      </c>
      <c r="C65" t="s">
        <v>245</v>
      </c>
      <c r="D65" t="s">
        <v>246</v>
      </c>
      <c r="E65" t="s">
        <v>320</v>
      </c>
      <c r="F65" t="s">
        <v>321</v>
      </c>
      <c r="G65">
        <v>3</v>
      </c>
      <c r="H65" t="s">
        <v>62</v>
      </c>
      <c r="I65">
        <v>40</v>
      </c>
      <c r="J65" t="s">
        <v>63</v>
      </c>
      <c r="K65" t="s">
        <v>59</v>
      </c>
      <c r="L65" t="s">
        <v>60</v>
      </c>
      <c r="M65">
        <v>0</v>
      </c>
      <c r="N65">
        <v>0</v>
      </c>
      <c r="O65">
        <v>0</v>
      </c>
      <c r="P65">
        <v>5.4374638549804706</v>
      </c>
      <c r="Q65">
        <v>0</v>
      </c>
      <c r="R65">
        <v>0</v>
      </c>
      <c r="S65">
        <v>0</v>
      </c>
      <c r="T65">
        <v>0</v>
      </c>
      <c r="U65">
        <v>2.019670281982421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0.15533930664062501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0.15533930664062501</v>
      </c>
      <c r="AR65">
        <v>0</v>
      </c>
      <c r="AS65">
        <v>0</v>
      </c>
      <c r="AT65">
        <v>7.7669549560546877E-2</v>
      </c>
      <c r="AU65">
        <v>7.7669549560546877E-2</v>
      </c>
      <c r="AV65">
        <v>0</v>
      </c>
      <c r="AW65">
        <v>0</v>
      </c>
      <c r="AX65">
        <v>0.7767083312988281</v>
      </c>
      <c r="AY65">
        <v>1.242726672363281</v>
      </c>
      <c r="AZ65">
        <v>2.640831518554688</v>
      </c>
      <c r="BA65">
        <v>0.15533827514648441</v>
      </c>
    </row>
    <row r="66" spans="1:53" x14ac:dyDescent="0.35">
      <c r="A66" t="s">
        <v>4</v>
      </c>
      <c r="B66" t="s">
        <v>222</v>
      </c>
      <c r="C66" t="s">
        <v>223</v>
      </c>
      <c r="D66" t="s">
        <v>292</v>
      </c>
      <c r="E66" t="s">
        <v>322</v>
      </c>
      <c r="F66" t="s">
        <v>323</v>
      </c>
      <c r="G66">
        <v>3</v>
      </c>
      <c r="H66" t="s">
        <v>62</v>
      </c>
      <c r="I66">
        <v>40</v>
      </c>
      <c r="J66" t="s">
        <v>63</v>
      </c>
      <c r="K66" t="s">
        <v>59</v>
      </c>
      <c r="L66" t="s">
        <v>60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0.17877615356445309</v>
      </c>
      <c r="AY66">
        <v>0.17877615356445309</v>
      </c>
      <c r="AZ66">
        <v>0.17877615356445309</v>
      </c>
      <c r="BA66">
        <v>0</v>
      </c>
    </row>
    <row r="67" spans="1:53" x14ac:dyDescent="0.35">
      <c r="A67" t="s">
        <v>4</v>
      </c>
      <c r="B67" t="s">
        <v>5</v>
      </c>
      <c r="C67" t="s">
        <v>8</v>
      </c>
      <c r="D67" t="s">
        <v>10</v>
      </c>
      <c r="E67" t="s">
        <v>324</v>
      </c>
      <c r="F67" t="s">
        <v>325</v>
      </c>
      <c r="G67">
        <v>1</v>
      </c>
      <c r="H67" t="s">
        <v>61</v>
      </c>
      <c r="I67">
        <v>41</v>
      </c>
      <c r="J67" t="s">
        <v>65</v>
      </c>
      <c r="K67" t="s">
        <v>59</v>
      </c>
      <c r="L67" t="s">
        <v>60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13.112937518310551</v>
      </c>
      <c r="AT67">
        <v>13.112937518310551</v>
      </c>
      <c r="AU67">
        <v>11.872524029541021</v>
      </c>
      <c r="AV67">
        <v>11.872524029541021</v>
      </c>
      <c r="AW67">
        <v>10.454903576660159</v>
      </c>
      <c r="AX67">
        <v>0</v>
      </c>
      <c r="AY67">
        <v>0</v>
      </c>
      <c r="AZ67">
        <v>0</v>
      </c>
      <c r="BA67">
        <v>0</v>
      </c>
    </row>
    <row r="68" spans="1:53" x14ac:dyDescent="0.35">
      <c r="A68" t="s">
        <v>4</v>
      </c>
      <c r="B68" t="s">
        <v>265</v>
      </c>
      <c r="C68" t="s">
        <v>245</v>
      </c>
      <c r="D68" t="s">
        <v>275</v>
      </c>
      <c r="E68" t="s">
        <v>326</v>
      </c>
      <c r="F68" t="s">
        <v>327</v>
      </c>
      <c r="G68">
        <v>1</v>
      </c>
      <c r="H68" t="s">
        <v>61</v>
      </c>
      <c r="I68">
        <v>39</v>
      </c>
      <c r="J68" t="s">
        <v>64</v>
      </c>
      <c r="K68" t="s">
        <v>59</v>
      </c>
      <c r="L68" t="s">
        <v>60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3.3542880615234369</v>
      </c>
      <c r="AU68">
        <v>3.3542880615234369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</row>
    <row r="69" spans="1:53" x14ac:dyDescent="0.35">
      <c r="A69" t="s">
        <v>4</v>
      </c>
      <c r="B69" t="s">
        <v>244</v>
      </c>
      <c r="C69" t="s">
        <v>245</v>
      </c>
      <c r="D69" t="s">
        <v>246</v>
      </c>
      <c r="E69" t="s">
        <v>247</v>
      </c>
      <c r="F69" t="s">
        <v>248</v>
      </c>
      <c r="G69">
        <v>1</v>
      </c>
      <c r="H69" t="s">
        <v>61</v>
      </c>
      <c r="I69">
        <v>41</v>
      </c>
      <c r="J69" t="s">
        <v>65</v>
      </c>
      <c r="K69" t="s">
        <v>59</v>
      </c>
      <c r="L69" t="s">
        <v>60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7.7869537353515636E-2</v>
      </c>
      <c r="AK69">
        <v>7.7869537353515636E-2</v>
      </c>
      <c r="AL69">
        <v>7.7869537353515636E-2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</row>
  </sheetData>
  <autoFilter ref="A1:BI1" xr:uid="{58443C32-6F2C-40C6-8C04-CF7F595C65BF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7953-F6AA-4179-B7D9-52360B0B1A6D}">
  <dimension ref="I3:AX19"/>
  <sheetViews>
    <sheetView showGridLines="0" zoomScale="96" workbookViewId="0">
      <pane xSplit="9" topLeftCell="J1" activePane="topRight" state="frozen"/>
      <selection pane="topRight" activeCell="J4" sqref="J4"/>
    </sheetView>
  </sheetViews>
  <sheetFormatPr defaultRowHeight="14.5" x14ac:dyDescent="0.35"/>
  <cols>
    <col min="8" max="8" width="5" customWidth="1"/>
    <col min="9" max="9" width="24.6328125" bestFit="1" customWidth="1"/>
    <col min="10" max="50" width="13.7265625" bestFit="1" customWidth="1"/>
  </cols>
  <sheetData>
    <row r="3" spans="9:50" x14ac:dyDescent="0.35">
      <c r="I3" s="36" t="s">
        <v>176</v>
      </c>
      <c r="J3" t="s">
        <v>178</v>
      </c>
      <c r="K3" t="s">
        <v>179</v>
      </c>
      <c r="L3" t="s">
        <v>180</v>
      </c>
      <c r="M3" t="s">
        <v>181</v>
      </c>
      <c r="N3" t="s">
        <v>182</v>
      </c>
      <c r="O3" t="s">
        <v>183</v>
      </c>
      <c r="P3" t="s">
        <v>184</v>
      </c>
      <c r="Q3" t="s">
        <v>185</v>
      </c>
      <c r="R3" t="s">
        <v>186</v>
      </c>
      <c r="S3" t="s">
        <v>187</v>
      </c>
      <c r="T3" t="s">
        <v>188</v>
      </c>
      <c r="U3" t="s">
        <v>189</v>
      </c>
      <c r="V3" t="s">
        <v>190</v>
      </c>
      <c r="W3" t="s">
        <v>191</v>
      </c>
      <c r="X3" t="s">
        <v>192</v>
      </c>
      <c r="Y3" t="s">
        <v>193</v>
      </c>
      <c r="Z3" t="s">
        <v>194</v>
      </c>
      <c r="AA3" t="s">
        <v>195</v>
      </c>
      <c r="AB3" t="s">
        <v>196</v>
      </c>
      <c r="AC3" t="s">
        <v>197</v>
      </c>
      <c r="AD3" t="s">
        <v>198</v>
      </c>
      <c r="AE3" t="s">
        <v>199</v>
      </c>
      <c r="AF3" t="s">
        <v>200</v>
      </c>
      <c r="AG3" t="s">
        <v>201</v>
      </c>
      <c r="AH3" t="s">
        <v>202</v>
      </c>
      <c r="AI3" t="s">
        <v>203</v>
      </c>
      <c r="AJ3" t="s">
        <v>204</v>
      </c>
      <c r="AK3" t="s">
        <v>205</v>
      </c>
      <c r="AL3" t="s">
        <v>206</v>
      </c>
      <c r="AM3" t="s">
        <v>207</v>
      </c>
      <c r="AN3" t="s">
        <v>208</v>
      </c>
      <c r="AO3" t="s">
        <v>209</v>
      </c>
      <c r="AP3" t="s">
        <v>210</v>
      </c>
      <c r="AQ3" t="s">
        <v>211</v>
      </c>
      <c r="AR3" t="s">
        <v>212</v>
      </c>
      <c r="AS3" t="s">
        <v>213</v>
      </c>
      <c r="AT3" t="s">
        <v>214</v>
      </c>
      <c r="AU3" t="s">
        <v>215</v>
      </c>
      <c r="AV3" t="s">
        <v>216</v>
      </c>
      <c r="AW3" t="s">
        <v>217</v>
      </c>
      <c r="AX3" t="s">
        <v>218</v>
      </c>
    </row>
    <row r="4" spans="9:50" x14ac:dyDescent="0.35">
      <c r="I4" s="2" t="s">
        <v>61</v>
      </c>
      <c r="J4" s="37">
        <v>331.7678227233892</v>
      </c>
      <c r="K4" s="37">
        <v>331.7678227233892</v>
      </c>
      <c r="L4" s="37">
        <v>585.07435927123993</v>
      </c>
      <c r="M4" s="37">
        <v>640.37001952514584</v>
      </c>
      <c r="N4" s="37">
        <v>646.61646401367216</v>
      </c>
      <c r="O4" s="37">
        <v>767.40512026367185</v>
      </c>
      <c r="P4" s="37">
        <v>818.77842332153273</v>
      </c>
      <c r="Q4" s="37">
        <v>707.3887779357899</v>
      </c>
      <c r="R4" s="37">
        <v>564.70035610351613</v>
      </c>
      <c r="S4" s="37">
        <v>541.45875293579115</v>
      </c>
      <c r="T4" s="37">
        <v>546.32318559570251</v>
      </c>
      <c r="U4" s="37">
        <v>561.84670830078028</v>
      </c>
      <c r="V4" s="37">
        <v>549.8428544555652</v>
      </c>
      <c r="W4" s="37">
        <v>524.7613887329095</v>
      </c>
      <c r="X4" s="37">
        <v>498.25116249999928</v>
      </c>
      <c r="Y4" s="37">
        <v>461.68891811523395</v>
      </c>
      <c r="Z4" s="37">
        <v>397.88692277221634</v>
      </c>
      <c r="AA4" s="37">
        <v>397.44331876831058</v>
      </c>
      <c r="AB4" s="37">
        <v>362.86890621337858</v>
      </c>
      <c r="AC4" s="37">
        <v>565.8343192565917</v>
      </c>
      <c r="AD4" s="37">
        <v>667.2355688903815</v>
      </c>
      <c r="AE4" s="37">
        <v>714.62349102783219</v>
      </c>
      <c r="AF4" s="37">
        <v>744.41235260009807</v>
      </c>
      <c r="AG4" s="37">
        <v>739.94948273925831</v>
      </c>
      <c r="AH4" s="37">
        <v>736.55058104858472</v>
      </c>
      <c r="AI4" s="37">
        <v>738.38253994140712</v>
      </c>
      <c r="AJ4" s="37">
        <v>716.39352188110388</v>
      </c>
      <c r="AK4" s="37">
        <v>664.69120183105531</v>
      </c>
      <c r="AL4" s="37">
        <v>726.84385698242261</v>
      </c>
      <c r="AM4" s="37">
        <v>717.03149763183671</v>
      </c>
      <c r="AN4" s="37">
        <v>638.92717642822265</v>
      </c>
      <c r="AO4" s="37">
        <v>548.25211221923803</v>
      </c>
      <c r="AP4" s="37">
        <v>666.89650399169852</v>
      </c>
      <c r="AQ4" s="37">
        <v>679.25639656371993</v>
      </c>
      <c r="AR4" s="37">
        <v>700.5978454101554</v>
      </c>
      <c r="AS4" s="37">
        <v>558.1783800170889</v>
      </c>
      <c r="AT4" s="37">
        <v>568.09659800414931</v>
      </c>
      <c r="AU4" s="37">
        <v>624.71101166381732</v>
      </c>
      <c r="AV4" s="37">
        <v>701.38469442138717</v>
      </c>
      <c r="AW4" s="37">
        <v>945.85478712158147</v>
      </c>
      <c r="AX4" s="37">
        <v>1059.9091445861818</v>
      </c>
    </row>
    <row r="5" spans="9:50" x14ac:dyDescent="0.35">
      <c r="I5" s="38" t="s">
        <v>65</v>
      </c>
      <c r="J5" s="37">
        <v>331.7678227233892</v>
      </c>
      <c r="K5" s="37">
        <v>331.7678227233892</v>
      </c>
      <c r="L5" s="37">
        <v>561.02608800659152</v>
      </c>
      <c r="M5" s="37">
        <v>615.6496358398432</v>
      </c>
      <c r="N5" s="37">
        <v>608.16765781250035</v>
      </c>
      <c r="O5" s="37">
        <v>711.66982501220707</v>
      </c>
      <c r="P5" s="37">
        <v>738.45987359008745</v>
      </c>
      <c r="Q5" s="37">
        <v>603.59082655029226</v>
      </c>
      <c r="R5" s="37">
        <v>471.87760486450287</v>
      </c>
      <c r="S5" s="37">
        <v>476.99838982543963</v>
      </c>
      <c r="T5" s="37">
        <v>484.50520532836845</v>
      </c>
      <c r="U5" s="37">
        <v>489.06101801147389</v>
      </c>
      <c r="V5" s="37">
        <v>476.33773484496993</v>
      </c>
      <c r="W5" s="37">
        <v>436.72618532104451</v>
      </c>
      <c r="X5" s="37">
        <v>410.08388019409142</v>
      </c>
      <c r="Y5" s="37">
        <v>396.93557997436483</v>
      </c>
      <c r="Z5" s="37">
        <v>343.15836177978474</v>
      </c>
      <c r="AA5" s="37">
        <v>357.62392369995104</v>
      </c>
      <c r="AB5" s="37">
        <v>341.96584088745084</v>
      </c>
      <c r="AC5" s="37">
        <v>478.66579853515589</v>
      </c>
      <c r="AD5" s="37">
        <v>600.70658226928754</v>
      </c>
      <c r="AE5" s="37">
        <v>714.62349102783219</v>
      </c>
      <c r="AF5" s="37">
        <v>744.41235260009807</v>
      </c>
      <c r="AG5" s="37">
        <v>739.94948273925831</v>
      </c>
      <c r="AH5" s="37">
        <v>717.5317702819832</v>
      </c>
      <c r="AI5" s="37">
        <v>731.63944929199306</v>
      </c>
      <c r="AJ5" s="37">
        <v>716.39352188110388</v>
      </c>
      <c r="AK5" s="37">
        <v>640.66339967041085</v>
      </c>
      <c r="AL5" s="37">
        <v>704.54398926391673</v>
      </c>
      <c r="AM5" s="37">
        <v>687.81712513427806</v>
      </c>
      <c r="AN5" s="37">
        <v>609.88637643432617</v>
      </c>
      <c r="AO5" s="37">
        <v>497.03767717285132</v>
      </c>
      <c r="AP5" s="37">
        <v>557.62629152831971</v>
      </c>
      <c r="AQ5" s="37">
        <v>572.40307741088805</v>
      </c>
      <c r="AR5" s="37">
        <v>570.59844440917902</v>
      </c>
      <c r="AS5" s="37">
        <v>429.71742909545816</v>
      </c>
      <c r="AT5" s="37">
        <v>405.14962188720614</v>
      </c>
      <c r="AU5" s="37">
        <v>431.86506932983286</v>
      </c>
      <c r="AV5" s="37">
        <v>476.18292626953013</v>
      </c>
      <c r="AW5" s="37">
        <v>722.57521251220464</v>
      </c>
      <c r="AX5" s="37">
        <v>834.58170823364082</v>
      </c>
    </row>
    <row r="6" spans="9:50" x14ac:dyDescent="0.35">
      <c r="I6" s="38" t="s">
        <v>68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20.554691320800799</v>
      </c>
      <c r="Q6" s="37">
        <v>58.789866113280972</v>
      </c>
      <c r="R6" s="37">
        <v>62.883394366454787</v>
      </c>
      <c r="S6" s="37">
        <v>45.899651269531198</v>
      </c>
      <c r="T6" s="37">
        <v>43.98354497680667</v>
      </c>
      <c r="U6" s="37">
        <v>54.870556646728247</v>
      </c>
      <c r="V6" s="37">
        <v>60.270532238769192</v>
      </c>
      <c r="W6" s="37">
        <v>64.712422113036823</v>
      </c>
      <c r="X6" s="37">
        <v>65.409195733642278</v>
      </c>
      <c r="Y6" s="37">
        <v>52.083445495605467</v>
      </c>
      <c r="Z6" s="37">
        <v>49.818923010253847</v>
      </c>
      <c r="AA6" s="37">
        <v>34.751379901123187</v>
      </c>
      <c r="AB6" s="37">
        <v>20.903065325927759</v>
      </c>
      <c r="AC6" s="37">
        <v>20.990160998535181</v>
      </c>
      <c r="AD6" s="37">
        <v>0</v>
      </c>
      <c r="AE6" s="37">
        <v>0</v>
      </c>
      <c r="AF6" s="37">
        <v>0</v>
      </c>
      <c r="AG6" s="37">
        <v>0</v>
      </c>
      <c r="AH6" s="37">
        <v>14.86919523925782</v>
      </c>
      <c r="AI6" s="37">
        <v>2.1612236267089848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21.00557470703124</v>
      </c>
      <c r="AW6" s="37">
        <v>21.005579473876939</v>
      </c>
      <c r="AX6" s="37">
        <v>21.52423838500976</v>
      </c>
    </row>
    <row r="7" spans="9:50" x14ac:dyDescent="0.35">
      <c r="I7" s="38" t="s">
        <v>64</v>
      </c>
      <c r="J7" s="37">
        <v>0</v>
      </c>
      <c r="K7" s="37">
        <v>0</v>
      </c>
      <c r="L7" s="37">
        <v>24.048271264648399</v>
      </c>
      <c r="M7" s="37">
        <v>24.720383685302693</v>
      </c>
      <c r="N7" s="37">
        <v>38.448806201171834</v>
      </c>
      <c r="O7" s="37">
        <v>55.735295251464791</v>
      </c>
      <c r="P7" s="37">
        <v>59.763858410644517</v>
      </c>
      <c r="Q7" s="37">
        <v>45.008085272216718</v>
      </c>
      <c r="R7" s="37">
        <v>29.93935687255852</v>
      </c>
      <c r="S7" s="37">
        <v>18.560711840820289</v>
      </c>
      <c r="T7" s="37">
        <v>17.834435290527331</v>
      </c>
      <c r="U7" s="37">
        <v>17.91513364257812</v>
      </c>
      <c r="V7" s="37">
        <v>13.234587371826169</v>
      </c>
      <c r="W7" s="37">
        <v>23.322781298828112</v>
      </c>
      <c r="X7" s="37">
        <v>22.758086572265611</v>
      </c>
      <c r="Y7" s="37">
        <v>12.669892645263671</v>
      </c>
      <c r="Z7" s="37">
        <v>4.909637982177733</v>
      </c>
      <c r="AA7" s="37">
        <v>5.0680151672363269</v>
      </c>
      <c r="AB7" s="37">
        <v>0</v>
      </c>
      <c r="AC7" s="37">
        <v>66.178359722900552</v>
      </c>
      <c r="AD7" s="37">
        <v>66.528986621093921</v>
      </c>
      <c r="AE7" s="37">
        <v>0</v>
      </c>
      <c r="AF7" s="37">
        <v>0</v>
      </c>
      <c r="AG7" s="37">
        <v>0</v>
      </c>
      <c r="AH7" s="37">
        <v>4.1496155273437507</v>
      </c>
      <c r="AI7" s="37">
        <v>4.5818670227050777</v>
      </c>
      <c r="AJ7" s="37">
        <v>0</v>
      </c>
      <c r="AK7" s="37">
        <v>21.86701780395509</v>
      </c>
      <c r="AL7" s="37">
        <v>3.3715149108886711</v>
      </c>
      <c r="AM7" s="37">
        <v>3.3715149108886711</v>
      </c>
      <c r="AN7" s="37">
        <v>0</v>
      </c>
      <c r="AO7" s="37">
        <v>22.173635052490251</v>
      </c>
      <c r="AP7" s="37">
        <v>72.277774145507792</v>
      </c>
      <c r="AQ7" s="37">
        <v>69.860880834960938</v>
      </c>
      <c r="AR7" s="37">
        <v>85.141823016357321</v>
      </c>
      <c r="AS7" s="37">
        <v>83.257654742431669</v>
      </c>
      <c r="AT7" s="37">
        <v>117.74367993774399</v>
      </c>
      <c r="AU7" s="37">
        <v>147.81550848999041</v>
      </c>
      <c r="AV7" s="37">
        <v>161.15365643310713</v>
      </c>
      <c r="AW7" s="37">
        <v>162.08370401001164</v>
      </c>
      <c r="AX7" s="37">
        <v>163.61290684204315</v>
      </c>
    </row>
    <row r="8" spans="9:50" x14ac:dyDescent="0.35">
      <c r="I8" s="38" t="s">
        <v>220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  <c r="Z8" s="37">
        <v>0</v>
      </c>
      <c r="AA8" s="37">
        <v>0</v>
      </c>
      <c r="AB8" s="37">
        <v>0</v>
      </c>
      <c r="AC8" s="37">
        <v>0</v>
      </c>
      <c r="AD8" s="37">
        <v>0</v>
      </c>
      <c r="AE8" s="37">
        <v>0</v>
      </c>
      <c r="AF8" s="37">
        <v>0</v>
      </c>
      <c r="AG8" s="37">
        <v>0</v>
      </c>
      <c r="AH8" s="37">
        <v>0</v>
      </c>
      <c r="AI8" s="37">
        <v>0</v>
      </c>
      <c r="AJ8" s="37">
        <v>0</v>
      </c>
      <c r="AK8" s="37">
        <v>2.1607843566894518</v>
      </c>
      <c r="AL8" s="37">
        <v>18.928352807617198</v>
      </c>
      <c r="AM8" s="37">
        <v>25.84285758666994</v>
      </c>
      <c r="AN8" s="37">
        <v>29.040799993896471</v>
      </c>
      <c r="AO8" s="37">
        <v>29.040799993896471</v>
      </c>
      <c r="AP8" s="37">
        <v>36.992438317870977</v>
      </c>
      <c r="AQ8" s="37">
        <v>36.992438317870977</v>
      </c>
      <c r="AR8" s="37">
        <v>44.857577984619063</v>
      </c>
      <c r="AS8" s="37">
        <v>45.203296179199143</v>
      </c>
      <c r="AT8" s="37">
        <v>45.203296179199143</v>
      </c>
      <c r="AU8" s="37">
        <v>45.030433843994068</v>
      </c>
      <c r="AV8" s="37">
        <v>43.042537011718679</v>
      </c>
      <c r="AW8" s="37">
        <v>40.190291125488208</v>
      </c>
      <c r="AX8" s="37">
        <v>40.190291125488208</v>
      </c>
    </row>
    <row r="9" spans="9:50" x14ac:dyDescent="0.35">
      <c r="I9" s="2" t="s">
        <v>62</v>
      </c>
      <c r="J9" s="37">
        <v>3.2474519775390633</v>
      </c>
      <c r="K9" s="37">
        <v>82.704115112304706</v>
      </c>
      <c r="L9" s="37">
        <v>77.465932891845796</v>
      </c>
      <c r="M9" s="37">
        <v>16.601456427001956</v>
      </c>
      <c r="N9" s="37">
        <v>199.32601984252801</v>
      </c>
      <c r="O9" s="37">
        <v>258.98124314575011</v>
      </c>
      <c r="P9" s="37">
        <v>23.50120570678715</v>
      </c>
      <c r="Q9" s="37">
        <v>37.687134552001943</v>
      </c>
      <c r="R9" s="37">
        <v>68.8305459899901</v>
      </c>
      <c r="S9" s="37">
        <v>14.053966595458981</v>
      </c>
      <c r="T9" s="37">
        <v>14.401628955078127</v>
      </c>
      <c r="U9" s="37">
        <v>37.238650024414071</v>
      </c>
      <c r="V9" s="37">
        <v>64.091118078613277</v>
      </c>
      <c r="W9" s="37">
        <v>6.0707547302246141</v>
      </c>
      <c r="X9" s="37">
        <v>107.03742435913092</v>
      </c>
      <c r="Y9" s="37">
        <v>146.31914588623044</v>
      </c>
      <c r="Z9" s="37">
        <v>117.32889520263691</v>
      </c>
      <c r="AA9" s="37">
        <v>306.48598742675631</v>
      </c>
      <c r="AB9" s="37">
        <v>303.98739793701225</v>
      </c>
      <c r="AC9" s="37">
        <v>560.69343519897143</v>
      </c>
      <c r="AD9" s="37">
        <v>447.90766361083899</v>
      </c>
      <c r="AE9" s="37">
        <v>225.55382592773492</v>
      </c>
      <c r="AF9" s="37">
        <v>358.37846827392588</v>
      </c>
      <c r="AG9" s="37">
        <v>298.94458147583077</v>
      </c>
      <c r="AH9" s="37">
        <v>314.11737802123963</v>
      </c>
      <c r="AI9" s="37">
        <v>327.80439777831845</v>
      </c>
      <c r="AJ9" s="37">
        <v>171.53046896362321</v>
      </c>
      <c r="AK9" s="37">
        <v>332.45454198608485</v>
      </c>
      <c r="AL9" s="37">
        <v>176.95802384033223</v>
      </c>
      <c r="AM9" s="37">
        <v>437.76783895263657</v>
      </c>
      <c r="AN9" s="37">
        <v>568.73870792846401</v>
      </c>
      <c r="AO9" s="37">
        <v>536.42163341674484</v>
      </c>
      <c r="AP9" s="37">
        <v>429.15614418944949</v>
      </c>
      <c r="AQ9" s="37">
        <v>366.95936004028295</v>
      </c>
      <c r="AR9" s="37">
        <v>466.9470056640605</v>
      </c>
      <c r="AS9" s="37">
        <v>370.48834456786989</v>
      </c>
      <c r="AT9" s="37">
        <v>539.55272235717791</v>
      </c>
      <c r="AU9" s="37">
        <v>435.59008669433769</v>
      </c>
      <c r="AV9" s="37">
        <v>235.17775449829116</v>
      </c>
      <c r="AW9" s="37">
        <v>293.84003788452299</v>
      </c>
      <c r="AX9" s="37">
        <v>437.21444213256967</v>
      </c>
    </row>
    <row r="10" spans="9:50" x14ac:dyDescent="0.35">
      <c r="I10" s="38" t="s">
        <v>63</v>
      </c>
      <c r="J10" s="37">
        <v>3.2474519775390633</v>
      </c>
      <c r="K10" s="37">
        <v>82.704115112304706</v>
      </c>
      <c r="L10" s="37">
        <v>77.465932891845796</v>
      </c>
      <c r="M10" s="37">
        <v>16.601456427001956</v>
      </c>
      <c r="N10" s="37">
        <v>199.32601984252801</v>
      </c>
      <c r="O10" s="37">
        <v>258.98124314575011</v>
      </c>
      <c r="P10" s="37">
        <v>23.50120570678715</v>
      </c>
      <c r="Q10" s="37">
        <v>37.687134552001943</v>
      </c>
      <c r="R10" s="37">
        <v>68.8305459899901</v>
      </c>
      <c r="S10" s="37">
        <v>14.053966595458981</v>
      </c>
      <c r="T10" s="37">
        <v>14.401628955078127</v>
      </c>
      <c r="U10" s="37">
        <v>37.238650024414071</v>
      </c>
      <c r="V10" s="37">
        <v>64.091118078613277</v>
      </c>
      <c r="W10" s="37">
        <v>6.0707547302246141</v>
      </c>
      <c r="X10" s="37">
        <v>107.03742435913092</v>
      </c>
      <c r="Y10" s="37">
        <v>146.31914588623044</v>
      </c>
      <c r="Z10" s="37">
        <v>117.32889520263691</v>
      </c>
      <c r="AA10" s="37">
        <v>306.48598742675631</v>
      </c>
      <c r="AB10" s="37">
        <v>303.98739793701225</v>
      </c>
      <c r="AC10" s="37">
        <v>560.69343519897143</v>
      </c>
      <c r="AD10" s="37">
        <v>447.90766361083899</v>
      </c>
      <c r="AE10" s="37">
        <v>225.55382592773492</v>
      </c>
      <c r="AF10" s="37">
        <v>358.37846827392588</v>
      </c>
      <c r="AG10" s="37">
        <v>298.94458147583077</v>
      </c>
      <c r="AH10" s="37">
        <v>314.11737802123963</v>
      </c>
      <c r="AI10" s="37">
        <v>327.80439777831845</v>
      </c>
      <c r="AJ10" s="37">
        <v>171.53046896362321</v>
      </c>
      <c r="AK10" s="37">
        <v>332.45454198608485</v>
      </c>
      <c r="AL10" s="37">
        <v>176.95802384033223</v>
      </c>
      <c r="AM10" s="37">
        <v>437.76783895263657</v>
      </c>
      <c r="AN10" s="37">
        <v>568.73870792846401</v>
      </c>
      <c r="AO10" s="37">
        <v>536.42163341674484</v>
      </c>
      <c r="AP10" s="37">
        <v>429.15614418944949</v>
      </c>
      <c r="AQ10" s="37">
        <v>366.95936004028295</v>
      </c>
      <c r="AR10" s="37">
        <v>466.9470056640605</v>
      </c>
      <c r="AS10" s="37">
        <v>370.48834456786989</v>
      </c>
      <c r="AT10" s="37">
        <v>539.55272235717791</v>
      </c>
      <c r="AU10" s="37">
        <v>435.59008669433769</v>
      </c>
      <c r="AV10" s="37">
        <v>235.17775449829116</v>
      </c>
      <c r="AW10" s="37">
        <v>293.84003788452299</v>
      </c>
      <c r="AX10" s="37">
        <v>437.21444213256967</v>
      </c>
    </row>
    <row r="11" spans="9:50" x14ac:dyDescent="0.35">
      <c r="I11" s="2" t="s">
        <v>219</v>
      </c>
      <c r="J11" s="37">
        <v>220.36242091674779</v>
      </c>
      <c r="K11" s="37">
        <v>221.60007270507788</v>
      </c>
      <c r="L11" s="37">
        <v>199.6742565856934</v>
      </c>
      <c r="M11" s="37">
        <v>177.90994190673808</v>
      </c>
      <c r="N11" s="37">
        <v>212.2728915222167</v>
      </c>
      <c r="O11" s="37">
        <v>204.86419918823259</v>
      </c>
      <c r="P11" s="37">
        <v>211.01240375366228</v>
      </c>
      <c r="Q11" s="37">
        <v>237.05223869018556</v>
      </c>
      <c r="R11" s="37">
        <v>243.49315333251943</v>
      </c>
      <c r="S11" s="37">
        <v>245.8192791625977</v>
      </c>
      <c r="T11" s="37">
        <v>265.06110203857395</v>
      </c>
      <c r="U11" s="37">
        <v>277.11922241821253</v>
      </c>
      <c r="V11" s="37">
        <v>289.38220311889603</v>
      </c>
      <c r="W11" s="37">
        <v>273.17723944702118</v>
      </c>
      <c r="X11" s="37">
        <v>319.97755411987293</v>
      </c>
      <c r="Y11" s="37">
        <v>308.71988211059539</v>
      </c>
      <c r="Z11" s="37">
        <v>312.97924400024448</v>
      </c>
      <c r="AA11" s="37">
        <v>297.3538520690916</v>
      </c>
      <c r="AB11" s="37">
        <v>290.96071561889607</v>
      </c>
      <c r="AC11" s="37">
        <v>319.65041063842739</v>
      </c>
      <c r="AD11" s="37">
        <v>306.72660288085928</v>
      </c>
      <c r="AE11" s="37">
        <v>278.74682625122068</v>
      </c>
      <c r="AF11" s="37">
        <v>244.54682687988273</v>
      </c>
      <c r="AG11" s="37">
        <v>297.74155013427685</v>
      </c>
      <c r="AH11" s="37">
        <v>352.49693190307545</v>
      </c>
      <c r="AI11" s="37">
        <v>365.19734684448161</v>
      </c>
      <c r="AJ11" s="37">
        <v>344.36471846923769</v>
      </c>
      <c r="AK11" s="37">
        <v>325.25883941650392</v>
      </c>
      <c r="AL11" s="37">
        <v>335.06649874877934</v>
      </c>
      <c r="AM11" s="37">
        <v>278.83259352416997</v>
      </c>
      <c r="AN11" s="37">
        <v>286.50483472900379</v>
      </c>
      <c r="AO11" s="37">
        <v>314.154257598877</v>
      </c>
      <c r="AP11" s="37">
        <v>360.86239005737315</v>
      </c>
      <c r="AQ11" s="37">
        <v>403.73670349731424</v>
      </c>
      <c r="AR11" s="37">
        <v>620.39918590087927</v>
      </c>
      <c r="AS11" s="37">
        <v>1088.2744906066889</v>
      </c>
      <c r="AT11" s="37">
        <v>1087.6637583312984</v>
      </c>
      <c r="AU11" s="37">
        <v>1076.2327869750973</v>
      </c>
      <c r="AV11" s="37">
        <v>1077.4623322753903</v>
      </c>
      <c r="AW11" s="37">
        <v>1077.5296157470711</v>
      </c>
      <c r="AX11" s="37">
        <v>1073.8716961791993</v>
      </c>
    </row>
    <row r="12" spans="9:50" x14ac:dyDescent="0.35">
      <c r="I12" s="38" t="s">
        <v>66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0.17293789672851559</v>
      </c>
      <c r="AA12" s="37">
        <v>8.6468896484375002E-2</v>
      </c>
      <c r="AB12" s="37">
        <v>8.6468896484375002E-2</v>
      </c>
      <c r="AC12" s="37">
        <v>8.6468896484375002E-2</v>
      </c>
      <c r="AD12" s="37">
        <v>0.17292088623046881</v>
      </c>
      <c r="AE12" s="37">
        <v>0.17292088623046881</v>
      </c>
      <c r="AF12" s="37">
        <v>8.6451989746093749E-2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8.6451989746093749E-2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</row>
    <row r="13" spans="9:50" x14ac:dyDescent="0.35">
      <c r="I13" s="38" t="s">
        <v>65</v>
      </c>
      <c r="J13" s="37">
        <v>218.59481752319311</v>
      </c>
      <c r="K13" s="37">
        <v>220.00923793945287</v>
      </c>
      <c r="L13" s="37">
        <v>198.17180717163089</v>
      </c>
      <c r="M13" s="37">
        <v>176.23071239624002</v>
      </c>
      <c r="N13" s="37">
        <v>210.68179531860341</v>
      </c>
      <c r="O13" s="37">
        <v>204.15691187744159</v>
      </c>
      <c r="P13" s="37">
        <v>210.03984362182635</v>
      </c>
      <c r="Q13" s="37">
        <v>234.93013080444337</v>
      </c>
      <c r="R13" s="37">
        <v>238.80710267944326</v>
      </c>
      <c r="S13" s="37">
        <v>239.45307642822269</v>
      </c>
      <c r="T13" s="37">
        <v>258.07586887207003</v>
      </c>
      <c r="U13" s="37">
        <v>271.46015520629845</v>
      </c>
      <c r="V13" s="37">
        <v>281.2474818969722</v>
      </c>
      <c r="W13" s="37">
        <v>265.48443974609347</v>
      </c>
      <c r="X13" s="37">
        <v>313.78813147582997</v>
      </c>
      <c r="Y13" s="37">
        <v>302.44189724731416</v>
      </c>
      <c r="Z13" s="37">
        <v>304.49425567016635</v>
      </c>
      <c r="AA13" s="37">
        <v>290.90075697021467</v>
      </c>
      <c r="AB13" s="37">
        <v>286.4529705078121</v>
      </c>
      <c r="AC13" s="37">
        <v>316.38061724853486</v>
      </c>
      <c r="AD13" s="37">
        <v>301.33648806152331</v>
      </c>
      <c r="AE13" s="37">
        <v>273.6219921508789</v>
      </c>
      <c r="AF13" s="37">
        <v>236.94473979492182</v>
      </c>
      <c r="AG13" s="37">
        <v>291.55231497802686</v>
      </c>
      <c r="AH13" s="37">
        <v>345.06970555419849</v>
      </c>
      <c r="AI13" s="37">
        <v>360.51106818237224</v>
      </c>
      <c r="AJ13" s="37">
        <v>339.50167646484317</v>
      </c>
      <c r="AK13" s="37">
        <v>320.57437487182619</v>
      </c>
      <c r="AL13" s="37">
        <v>315.40255642700197</v>
      </c>
      <c r="AM13" s="37">
        <v>255.48029839477547</v>
      </c>
      <c r="AN13" s="37">
        <v>265.49251857910144</v>
      </c>
      <c r="AO13" s="37">
        <v>303.19187508544928</v>
      </c>
      <c r="AP13" s="37">
        <v>352.19715113525399</v>
      </c>
      <c r="AQ13" s="37">
        <v>396.57463611450174</v>
      </c>
      <c r="AR13" s="37">
        <v>609.48296261596715</v>
      </c>
      <c r="AS13" s="37">
        <v>1079.0809637939449</v>
      </c>
      <c r="AT13" s="37">
        <v>1078.2128073059077</v>
      </c>
      <c r="AU13" s="37">
        <v>1067.3162613708491</v>
      </c>
      <c r="AV13" s="37">
        <v>1068.6342104309078</v>
      </c>
      <c r="AW13" s="37">
        <v>1068.9727939025886</v>
      </c>
      <c r="AX13" s="37">
        <v>1065.3148758605957</v>
      </c>
    </row>
    <row r="14" spans="9:50" x14ac:dyDescent="0.35">
      <c r="I14" s="38" t="s">
        <v>68</v>
      </c>
      <c r="J14" s="37">
        <v>1.7676033935546873</v>
      </c>
      <c r="K14" s="37">
        <v>1.5908347656250001</v>
      </c>
      <c r="L14" s="37">
        <v>1.5024494140625</v>
      </c>
      <c r="M14" s="37">
        <v>1.679229510498047</v>
      </c>
      <c r="N14" s="37">
        <v>1.5910962036132805</v>
      </c>
      <c r="O14" s="37">
        <v>0.70728731079101559</v>
      </c>
      <c r="P14" s="37">
        <v>0.97256013183593748</v>
      </c>
      <c r="Q14" s="37">
        <v>2.1221078857421878</v>
      </c>
      <c r="R14" s="37">
        <v>4.6860506530761725</v>
      </c>
      <c r="S14" s="37">
        <v>6.3662027343749958</v>
      </c>
      <c r="T14" s="37">
        <v>6.9852331665039049</v>
      </c>
      <c r="U14" s="37">
        <v>5.6590672119140599</v>
      </c>
      <c r="V14" s="37">
        <v>8.1347212219238241</v>
      </c>
      <c r="W14" s="37">
        <v>7.6927997009277354</v>
      </c>
      <c r="X14" s="37">
        <v>6.1894226440429678</v>
      </c>
      <c r="Y14" s="37">
        <v>6.2779848632812492</v>
      </c>
      <c r="Z14" s="37">
        <v>8.3120504333496115</v>
      </c>
      <c r="AA14" s="37">
        <v>6.3666262023925801</v>
      </c>
      <c r="AB14" s="37">
        <v>4.4212762145996081</v>
      </c>
      <c r="AC14" s="37">
        <v>3.1833244934082034</v>
      </c>
      <c r="AD14" s="37">
        <v>5.2171939331054684</v>
      </c>
      <c r="AE14" s="37">
        <v>4.9519132141113271</v>
      </c>
      <c r="AF14" s="37">
        <v>7.5156350952148419</v>
      </c>
      <c r="AG14" s="37">
        <v>6.1892351562499996</v>
      </c>
      <c r="AH14" s="37">
        <v>7.4272263488769532</v>
      </c>
      <c r="AI14" s="37">
        <v>4.6862786621093733</v>
      </c>
      <c r="AJ14" s="37">
        <v>4.8630420043945319</v>
      </c>
      <c r="AK14" s="37">
        <v>4.6844645446777342</v>
      </c>
      <c r="AL14" s="37">
        <v>5.6590254943847658</v>
      </c>
      <c r="AM14" s="37">
        <v>8.2235290710449238</v>
      </c>
      <c r="AN14" s="37">
        <v>11.848610260009767</v>
      </c>
      <c r="AO14" s="37">
        <v>10.875930523681646</v>
      </c>
      <c r="AP14" s="37">
        <v>8.6652389221191388</v>
      </c>
      <c r="AQ14" s="37">
        <v>7.1620673828125003</v>
      </c>
      <c r="AR14" s="37">
        <v>9.0148157653808543</v>
      </c>
      <c r="AS14" s="37">
        <v>9.1935268127441425</v>
      </c>
      <c r="AT14" s="37">
        <v>9.1052221130371116</v>
      </c>
      <c r="AU14" s="37">
        <v>8.3979315979003921</v>
      </c>
      <c r="AV14" s="37">
        <v>8.3095278381347679</v>
      </c>
      <c r="AW14" s="37">
        <v>7.7789301452636721</v>
      </c>
      <c r="AX14" s="37">
        <v>7.7789286193847662</v>
      </c>
    </row>
    <row r="15" spans="9:50" x14ac:dyDescent="0.35">
      <c r="I15" s="38" t="s">
        <v>69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1.9014075195312501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</row>
    <row r="16" spans="9:50" x14ac:dyDescent="0.35">
      <c r="I16" s="38" t="s">
        <v>64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14.004916827392581</v>
      </c>
      <c r="AM16" s="37">
        <v>15.128766058349591</v>
      </c>
      <c r="AN16" s="37">
        <v>9.1637058898925812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0.34572891235351561</v>
      </c>
      <c r="AU16" s="37">
        <v>0.51859400634765629</v>
      </c>
      <c r="AV16" s="37">
        <v>0.51859400634765629</v>
      </c>
      <c r="AW16" s="37">
        <v>0.77789169921875012</v>
      </c>
      <c r="AX16" s="37">
        <v>0.77789169921875012</v>
      </c>
    </row>
    <row r="17" spans="9:50" x14ac:dyDescent="0.35">
      <c r="I17" s="2" t="s">
        <v>221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</row>
    <row r="18" spans="9:50" x14ac:dyDescent="0.35">
      <c r="I18" s="38" t="s">
        <v>221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</row>
    <row r="19" spans="9:50" x14ac:dyDescent="0.35">
      <c r="I19" s="2" t="s">
        <v>177</v>
      </c>
      <c r="J19" s="37">
        <v>555.37769561767618</v>
      </c>
      <c r="K19" s="37">
        <v>636.07201054077177</v>
      </c>
      <c r="L19" s="37">
        <v>862.21454874877918</v>
      </c>
      <c r="M19" s="37">
        <v>834.88141785888592</v>
      </c>
      <c r="N19" s="37">
        <v>1058.2153753784169</v>
      </c>
      <c r="O19" s="37">
        <v>1231.2505625976546</v>
      </c>
      <c r="P19" s="37">
        <v>1053.2920327819822</v>
      </c>
      <c r="Q19" s="37">
        <v>982.12815117797732</v>
      </c>
      <c r="R19" s="37">
        <v>877.02405542602571</v>
      </c>
      <c r="S19" s="37">
        <v>801.33199869384782</v>
      </c>
      <c r="T19" s="37">
        <v>825.78591658935454</v>
      </c>
      <c r="U19" s="37">
        <v>876.20458074340684</v>
      </c>
      <c r="V19" s="37">
        <v>903.31617565307442</v>
      </c>
      <c r="W19" s="37">
        <v>804.0093829101553</v>
      </c>
      <c r="X19" s="37">
        <v>925.26614097900313</v>
      </c>
      <c r="Y19" s="37">
        <v>916.72794611205984</v>
      </c>
      <c r="Z19" s="37">
        <v>828.19506197509781</v>
      </c>
      <c r="AA19" s="37">
        <v>1001.2831582641584</v>
      </c>
      <c r="AB19" s="37">
        <v>957.81701976928684</v>
      </c>
      <c r="AC19" s="37">
        <v>1446.1781650939906</v>
      </c>
      <c r="AD19" s="37">
        <v>1421.8698353820798</v>
      </c>
      <c r="AE19" s="37">
        <v>1218.9241432067879</v>
      </c>
      <c r="AF19" s="37">
        <v>1347.3376477539066</v>
      </c>
      <c r="AG19" s="37">
        <v>1336.6356143493663</v>
      </c>
      <c r="AH19" s="37">
        <v>1403.1648909728997</v>
      </c>
      <c r="AI19" s="37">
        <v>1431.3842845642073</v>
      </c>
      <c r="AJ19" s="37">
        <v>1232.2887093139648</v>
      </c>
      <c r="AK19" s="37">
        <v>1322.404583233644</v>
      </c>
      <c r="AL19" s="37">
        <v>1238.8683795715342</v>
      </c>
      <c r="AM19" s="37">
        <v>1433.631930108643</v>
      </c>
      <c r="AN19" s="37">
        <v>1494.1707190856903</v>
      </c>
      <c r="AO19" s="37">
        <v>1398.82800323486</v>
      </c>
      <c r="AP19" s="37">
        <v>1456.9150382385212</v>
      </c>
      <c r="AQ19" s="37">
        <v>1449.952460101317</v>
      </c>
      <c r="AR19" s="37">
        <v>1787.9440369750951</v>
      </c>
      <c r="AS19" s="37">
        <v>2016.9412151916476</v>
      </c>
      <c r="AT19" s="37">
        <v>2195.3130786926254</v>
      </c>
      <c r="AU19" s="37">
        <v>2136.5338853332523</v>
      </c>
      <c r="AV19" s="37">
        <v>2014.0247811950687</v>
      </c>
      <c r="AW19" s="37">
        <v>2317.2244407531753</v>
      </c>
      <c r="AX19" s="37">
        <v>2570.9952828979508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5"/>
  <sheetViews>
    <sheetView showGridLines="0" workbookViewId="0">
      <selection activeCell="C10" sqref="C10"/>
    </sheetView>
  </sheetViews>
  <sheetFormatPr defaultColWidth="0" defaultRowHeight="14.5" zeroHeight="1" x14ac:dyDescent="0.35"/>
  <cols>
    <col min="1" max="1" width="7.08984375" customWidth="1"/>
    <col min="2" max="2" width="21.08984375" style="21" bestFit="1" customWidth="1"/>
    <col min="3" max="3" width="39.453125" style="21" customWidth="1"/>
    <col min="4" max="4" width="35.453125" customWidth="1"/>
    <col min="5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5" t="s">
        <v>175</v>
      </c>
      <c r="C3" s="45"/>
      <c r="D3" s="45"/>
    </row>
    <row r="4" spans="2:4" ht="15.5" x14ac:dyDescent="0.35">
      <c r="B4" s="23" t="s">
        <v>150</v>
      </c>
      <c r="C4" s="23" t="s">
        <v>142</v>
      </c>
      <c r="D4" s="22" t="s">
        <v>143</v>
      </c>
    </row>
    <row r="5" spans="2:4" x14ac:dyDescent="0.35">
      <c r="B5" s="24" t="s">
        <v>151</v>
      </c>
      <c r="C5" s="25" t="s">
        <v>144</v>
      </c>
      <c r="D5" s="26" t="s">
        <v>145</v>
      </c>
    </row>
    <row r="6" spans="2:4" x14ac:dyDescent="0.35">
      <c r="B6" s="27" t="s">
        <v>152</v>
      </c>
      <c r="C6" s="28" t="s">
        <v>146</v>
      </c>
      <c r="D6" s="29" t="s">
        <v>147</v>
      </c>
    </row>
    <row r="7" spans="2:4" x14ac:dyDescent="0.35">
      <c r="B7" s="27" t="s">
        <v>153</v>
      </c>
      <c r="C7" s="28" t="s">
        <v>148</v>
      </c>
      <c r="D7" s="29" t="s">
        <v>149</v>
      </c>
    </row>
    <row r="8" spans="2:4" x14ac:dyDescent="0.35">
      <c r="B8" s="27" t="s">
        <v>154</v>
      </c>
      <c r="C8" s="28" t="s">
        <v>155</v>
      </c>
      <c r="D8" s="29" t="s">
        <v>156</v>
      </c>
    </row>
    <row r="9" spans="2:4" x14ac:dyDescent="0.35">
      <c r="B9" s="27" t="s">
        <v>227</v>
      </c>
      <c r="C9" s="28" t="s">
        <v>328</v>
      </c>
      <c r="D9" s="29" t="s">
        <v>329</v>
      </c>
    </row>
    <row r="10" spans="2:4" x14ac:dyDescent="0.35">
      <c r="B10" s="27" t="s">
        <v>330</v>
      </c>
      <c r="C10" s="28" t="s">
        <v>331</v>
      </c>
      <c r="D10" s="29" t="s">
        <v>332</v>
      </c>
    </row>
    <row r="11" spans="2:4" x14ac:dyDescent="0.35">
      <c r="B11" s="27" t="s">
        <v>157</v>
      </c>
      <c r="C11" s="28" t="s">
        <v>163</v>
      </c>
      <c r="D11" s="35" t="s">
        <v>174</v>
      </c>
    </row>
    <row r="12" spans="2:4" x14ac:dyDescent="0.35">
      <c r="B12" s="27" t="s">
        <v>158</v>
      </c>
      <c r="C12" s="30" t="s">
        <v>164</v>
      </c>
      <c r="D12" s="35" t="s">
        <v>173</v>
      </c>
    </row>
    <row r="13" spans="2:4" x14ac:dyDescent="0.35">
      <c r="B13" s="27" t="s">
        <v>159</v>
      </c>
      <c r="C13" s="30" t="s">
        <v>165</v>
      </c>
      <c r="D13" s="35" t="s">
        <v>172</v>
      </c>
    </row>
    <row r="14" spans="2:4" x14ac:dyDescent="0.35">
      <c r="B14" s="27" t="s">
        <v>160</v>
      </c>
      <c r="C14" s="30" t="s">
        <v>166</v>
      </c>
      <c r="D14" s="35" t="s">
        <v>171</v>
      </c>
    </row>
    <row r="15" spans="2:4" x14ac:dyDescent="0.35">
      <c r="B15" s="27" t="s">
        <v>161</v>
      </c>
      <c r="C15" s="30" t="s">
        <v>167</v>
      </c>
      <c r="D15" s="31" t="s">
        <v>169</v>
      </c>
    </row>
    <row r="16" spans="2:4" x14ac:dyDescent="0.35">
      <c r="B16" s="32" t="s">
        <v>162</v>
      </c>
      <c r="C16" s="33" t="s">
        <v>168</v>
      </c>
      <c r="D16" s="34" t="s">
        <v>170</v>
      </c>
    </row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6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3" width="23.7265625" bestFit="1" customWidth="1"/>
    <col min="4" max="4" width="26" bestFit="1" customWidth="1"/>
    <col min="5" max="7" width="14.7265625" bestFit="1" customWidth="1"/>
    <col min="8" max="8" width="14.453125" bestFit="1" customWidth="1"/>
    <col min="9" max="9" width="8.7265625" customWidth="1"/>
    <col min="10" max="16384" width="8.7265625" hidden="1"/>
  </cols>
  <sheetData>
    <row r="1" spans="2:8" x14ac:dyDescent="0.35">
      <c r="B1" s="46" t="s">
        <v>124</v>
      </c>
      <c r="C1" s="46"/>
      <c r="D1" s="46"/>
      <c r="E1" s="46"/>
      <c r="F1" s="46"/>
      <c r="G1" s="46"/>
      <c r="H1" s="46"/>
    </row>
    <row r="2" spans="2:8" x14ac:dyDescent="0.35">
      <c r="B2" s="46"/>
      <c r="C2" s="46"/>
      <c r="D2" s="46"/>
      <c r="E2" s="46"/>
      <c r="F2" s="46"/>
      <c r="G2" s="46"/>
      <c r="H2" s="46"/>
    </row>
    <row r="3" spans="2:8" x14ac:dyDescent="0.35">
      <c r="B3" s="20" t="s">
        <v>117</v>
      </c>
      <c r="C3" s="20" t="s">
        <v>118</v>
      </c>
      <c r="D3" s="20" t="s">
        <v>119</v>
      </c>
      <c r="E3" s="20" t="s">
        <v>120</v>
      </c>
      <c r="F3" s="20" t="s">
        <v>121</v>
      </c>
      <c r="G3" s="20" t="s">
        <v>122</v>
      </c>
      <c r="H3" s="20" t="s">
        <v>123</v>
      </c>
    </row>
    <row r="4" spans="2:8" x14ac:dyDescent="0.35">
      <c r="B4" s="4" t="s">
        <v>113</v>
      </c>
      <c r="C4" s="4" t="s">
        <v>113</v>
      </c>
      <c r="D4" s="4" t="s">
        <v>113</v>
      </c>
      <c r="E4" s="4">
        <v>1</v>
      </c>
      <c r="F4" s="4">
        <v>1</v>
      </c>
      <c r="G4" s="4">
        <v>1</v>
      </c>
      <c r="H4" s="4" t="s">
        <v>70</v>
      </c>
    </row>
    <row r="5" spans="2:8" x14ac:dyDescent="0.35">
      <c r="B5" s="4" t="s">
        <v>113</v>
      </c>
      <c r="C5" s="4" t="s">
        <v>71</v>
      </c>
      <c r="D5" s="4" t="s">
        <v>71</v>
      </c>
      <c r="E5" s="4">
        <v>1</v>
      </c>
      <c r="F5" s="4">
        <v>19</v>
      </c>
      <c r="G5" s="4">
        <v>19</v>
      </c>
      <c r="H5" s="4" t="s">
        <v>72</v>
      </c>
    </row>
    <row r="6" spans="2:8" x14ac:dyDescent="0.35">
      <c r="B6" s="4" t="s">
        <v>113</v>
      </c>
      <c r="C6" s="4" t="s">
        <v>71</v>
      </c>
      <c r="D6" s="4" t="s">
        <v>114</v>
      </c>
      <c r="E6" s="4">
        <v>1</v>
      </c>
      <c r="F6" s="4">
        <v>19</v>
      </c>
      <c r="G6" s="4">
        <v>39</v>
      </c>
      <c r="H6" s="4" t="s">
        <v>73</v>
      </c>
    </row>
    <row r="7" spans="2:8" x14ac:dyDescent="0.35">
      <c r="B7" s="4" t="s">
        <v>113</v>
      </c>
      <c r="C7" s="4" t="s">
        <v>71</v>
      </c>
      <c r="D7" s="4" t="s">
        <v>74</v>
      </c>
      <c r="E7" s="4">
        <v>1</v>
      </c>
      <c r="F7" s="4">
        <v>19</v>
      </c>
      <c r="G7" s="4">
        <v>20</v>
      </c>
      <c r="H7" s="4" t="s">
        <v>75</v>
      </c>
    </row>
    <row r="8" spans="2:8" x14ac:dyDescent="0.35">
      <c r="B8" s="4" t="s">
        <v>113</v>
      </c>
      <c r="C8" s="4" t="s">
        <v>71</v>
      </c>
      <c r="D8" s="4" t="s">
        <v>76</v>
      </c>
      <c r="E8" s="4">
        <v>1</v>
      </c>
      <c r="F8" s="4">
        <v>19</v>
      </c>
      <c r="G8" s="4">
        <v>62</v>
      </c>
      <c r="H8" s="4" t="s">
        <v>77</v>
      </c>
    </row>
    <row r="9" spans="2:8" x14ac:dyDescent="0.35">
      <c r="B9" s="4" t="s">
        <v>113</v>
      </c>
      <c r="C9" s="4" t="s">
        <v>71</v>
      </c>
      <c r="D9" s="4" t="s">
        <v>78</v>
      </c>
      <c r="E9" s="4">
        <v>1</v>
      </c>
      <c r="F9" s="4">
        <v>19</v>
      </c>
      <c r="G9" s="4">
        <v>41</v>
      </c>
      <c r="H9" s="4" t="s">
        <v>79</v>
      </c>
    </row>
    <row r="10" spans="2:8" x14ac:dyDescent="0.35">
      <c r="B10" s="4" t="s">
        <v>113</v>
      </c>
      <c r="C10" s="4" t="s">
        <v>80</v>
      </c>
      <c r="D10" s="4" t="s">
        <v>80</v>
      </c>
      <c r="E10" s="4">
        <v>1</v>
      </c>
      <c r="F10" s="4">
        <v>36</v>
      </c>
      <c r="G10" s="4">
        <v>36</v>
      </c>
      <c r="H10" s="4" t="s">
        <v>81</v>
      </c>
    </row>
    <row r="11" spans="2:8" x14ac:dyDescent="0.35">
      <c r="B11" s="4" t="s">
        <v>113</v>
      </c>
      <c r="C11" s="4" t="s">
        <v>80</v>
      </c>
      <c r="D11" s="4" t="s">
        <v>82</v>
      </c>
      <c r="E11" s="4">
        <v>1</v>
      </c>
      <c r="F11" s="4">
        <v>36</v>
      </c>
      <c r="G11" s="4">
        <v>46</v>
      </c>
      <c r="H11" s="4" t="s">
        <v>83</v>
      </c>
    </row>
    <row r="12" spans="2:8" x14ac:dyDescent="0.35">
      <c r="B12" s="4" t="s">
        <v>113</v>
      </c>
      <c r="C12" s="4" t="s">
        <v>80</v>
      </c>
      <c r="D12" s="4" t="s">
        <v>84</v>
      </c>
      <c r="E12" s="4">
        <v>1</v>
      </c>
      <c r="F12" s="4">
        <v>36</v>
      </c>
      <c r="G12" s="4">
        <v>47</v>
      </c>
      <c r="H12" s="4" t="s">
        <v>85</v>
      </c>
    </row>
    <row r="13" spans="2:8" x14ac:dyDescent="0.35">
      <c r="B13" s="4" t="s">
        <v>113</v>
      </c>
      <c r="C13" s="4" t="s">
        <v>80</v>
      </c>
      <c r="D13" s="4" t="s">
        <v>67</v>
      </c>
      <c r="E13" s="4">
        <v>1</v>
      </c>
      <c r="F13" s="4">
        <v>36</v>
      </c>
      <c r="G13" s="4">
        <v>48</v>
      </c>
      <c r="H13" s="4" t="s">
        <v>86</v>
      </c>
    </row>
    <row r="14" spans="2:8" x14ac:dyDescent="0.35">
      <c r="B14" s="4" t="s">
        <v>113</v>
      </c>
      <c r="C14" s="4" t="s">
        <v>80</v>
      </c>
      <c r="D14" s="4" t="s">
        <v>87</v>
      </c>
      <c r="E14" s="4">
        <v>1</v>
      </c>
      <c r="F14" s="4">
        <v>36</v>
      </c>
      <c r="G14" s="4">
        <v>35</v>
      </c>
      <c r="H14" s="4" t="s">
        <v>88</v>
      </c>
    </row>
    <row r="15" spans="2:8" x14ac:dyDescent="0.35">
      <c r="B15" s="4" t="s">
        <v>89</v>
      </c>
      <c r="C15" s="4" t="s">
        <v>89</v>
      </c>
      <c r="D15" s="4" t="s">
        <v>89</v>
      </c>
      <c r="E15" s="4">
        <v>2</v>
      </c>
      <c r="F15" s="4">
        <v>2</v>
      </c>
      <c r="G15" s="4">
        <v>2</v>
      </c>
      <c r="H15" s="4" t="s">
        <v>90</v>
      </c>
    </row>
    <row r="16" spans="2:8" x14ac:dyDescent="0.35">
      <c r="B16" s="4" t="s">
        <v>89</v>
      </c>
      <c r="C16" s="4" t="s">
        <v>91</v>
      </c>
      <c r="D16" s="4" t="s">
        <v>91</v>
      </c>
      <c r="E16" s="4">
        <v>2</v>
      </c>
      <c r="F16" s="4">
        <v>19</v>
      </c>
      <c r="G16" s="4">
        <v>19</v>
      </c>
      <c r="H16" s="4" t="s">
        <v>92</v>
      </c>
    </row>
    <row r="17" spans="2:8" x14ac:dyDescent="0.35">
      <c r="B17" s="4" t="s">
        <v>89</v>
      </c>
      <c r="C17" s="4" t="s">
        <v>91</v>
      </c>
      <c r="D17" s="4" t="s">
        <v>115</v>
      </c>
      <c r="E17" s="4">
        <v>2</v>
      </c>
      <c r="F17" s="4">
        <v>19</v>
      </c>
      <c r="G17" s="4">
        <v>39</v>
      </c>
      <c r="H17" s="4" t="s">
        <v>93</v>
      </c>
    </row>
    <row r="18" spans="2:8" x14ac:dyDescent="0.35">
      <c r="B18" s="4" t="s">
        <v>89</v>
      </c>
      <c r="C18" s="4" t="s">
        <v>91</v>
      </c>
      <c r="D18" s="4" t="s">
        <v>94</v>
      </c>
      <c r="E18" s="4">
        <v>2</v>
      </c>
      <c r="F18" s="4">
        <v>19</v>
      </c>
      <c r="G18" s="4">
        <v>20</v>
      </c>
      <c r="H18" s="4" t="s">
        <v>95</v>
      </c>
    </row>
    <row r="19" spans="2:8" x14ac:dyDescent="0.35">
      <c r="B19" s="4" t="s">
        <v>89</v>
      </c>
      <c r="C19" s="4" t="s">
        <v>91</v>
      </c>
      <c r="D19" s="4" t="s">
        <v>96</v>
      </c>
      <c r="E19" s="4">
        <v>2</v>
      </c>
      <c r="F19" s="4">
        <v>19</v>
      </c>
      <c r="G19" s="4">
        <v>62</v>
      </c>
      <c r="H19" s="4" t="s">
        <v>97</v>
      </c>
    </row>
    <row r="20" spans="2:8" x14ac:dyDescent="0.35">
      <c r="B20" s="4" t="s">
        <v>89</v>
      </c>
      <c r="C20" s="4" t="s">
        <v>91</v>
      </c>
      <c r="D20" s="4" t="s">
        <v>98</v>
      </c>
      <c r="E20" s="4">
        <v>2</v>
      </c>
      <c r="F20" s="4">
        <v>19</v>
      </c>
      <c r="G20" s="4">
        <v>41</v>
      </c>
      <c r="H20" s="4" t="s">
        <v>99</v>
      </c>
    </row>
    <row r="21" spans="2:8" x14ac:dyDescent="0.35">
      <c r="B21" s="4" t="s">
        <v>89</v>
      </c>
      <c r="C21" s="4" t="s">
        <v>100</v>
      </c>
      <c r="D21" s="4" t="s">
        <v>100</v>
      </c>
      <c r="E21" s="4">
        <v>2</v>
      </c>
      <c r="F21" s="4">
        <v>36</v>
      </c>
      <c r="G21" s="4">
        <v>36</v>
      </c>
      <c r="H21" s="4" t="s">
        <v>101</v>
      </c>
    </row>
    <row r="22" spans="2:8" x14ac:dyDescent="0.35">
      <c r="B22" s="4" t="s">
        <v>89</v>
      </c>
      <c r="C22" s="4" t="s">
        <v>100</v>
      </c>
      <c r="D22" s="4" t="s">
        <v>102</v>
      </c>
      <c r="E22" s="4">
        <v>2</v>
      </c>
      <c r="F22" s="4">
        <v>36</v>
      </c>
      <c r="G22" s="4">
        <v>46</v>
      </c>
      <c r="H22" s="4" t="s">
        <v>103</v>
      </c>
    </row>
    <row r="23" spans="2:8" x14ac:dyDescent="0.35">
      <c r="B23" s="4" t="s">
        <v>89</v>
      </c>
      <c r="C23" s="4" t="s">
        <v>100</v>
      </c>
      <c r="D23" s="4" t="s">
        <v>104</v>
      </c>
      <c r="E23" s="4">
        <v>2</v>
      </c>
      <c r="F23" s="4">
        <v>36</v>
      </c>
      <c r="G23" s="4">
        <v>47</v>
      </c>
      <c r="H23" s="4" t="s">
        <v>105</v>
      </c>
    </row>
    <row r="24" spans="2:8" x14ac:dyDescent="0.35">
      <c r="B24" s="4" t="s">
        <v>89</v>
      </c>
      <c r="C24" s="4" t="s">
        <v>100</v>
      </c>
      <c r="D24" s="4" t="s">
        <v>106</v>
      </c>
      <c r="E24" s="4">
        <v>2</v>
      </c>
      <c r="F24" s="4">
        <v>36</v>
      </c>
      <c r="G24" s="4">
        <v>48</v>
      </c>
      <c r="H24" s="4" t="s">
        <v>107</v>
      </c>
    </row>
    <row r="25" spans="2:8" x14ac:dyDescent="0.35">
      <c r="B25" s="4" t="s">
        <v>116</v>
      </c>
      <c r="C25" s="4" t="s">
        <v>116</v>
      </c>
      <c r="D25" s="4" t="s">
        <v>116</v>
      </c>
      <c r="E25" s="4">
        <v>3</v>
      </c>
      <c r="F25" s="4">
        <v>3</v>
      </c>
      <c r="G25" s="4">
        <v>3</v>
      </c>
      <c r="H25" s="4" t="s">
        <v>108</v>
      </c>
    </row>
    <row r="26" spans="2:8" x14ac:dyDescent="0.35">
      <c r="B26" s="4" t="s">
        <v>116</v>
      </c>
      <c r="C26" s="4" t="s">
        <v>109</v>
      </c>
      <c r="D26" s="4" t="s">
        <v>109</v>
      </c>
      <c r="E26" s="4">
        <v>3</v>
      </c>
      <c r="F26" s="4">
        <v>19</v>
      </c>
      <c r="G26" s="4">
        <v>19</v>
      </c>
      <c r="H26" s="4" t="s">
        <v>110</v>
      </c>
    </row>
    <row r="27" spans="2:8" x14ac:dyDescent="0.35">
      <c r="B27" s="4" t="s">
        <v>116</v>
      </c>
      <c r="C27" s="4" t="s">
        <v>109</v>
      </c>
      <c r="D27" s="4" t="s">
        <v>111</v>
      </c>
      <c r="E27" s="4">
        <v>3</v>
      </c>
      <c r="F27" s="4">
        <v>19</v>
      </c>
      <c r="G27" s="4">
        <v>40</v>
      </c>
      <c r="H27" s="4" t="s">
        <v>112</v>
      </c>
    </row>
    <row r="28" spans="2:8" x14ac:dyDescent="0.35"/>
    <row r="29" spans="2:8" x14ac:dyDescent="0.35"/>
    <row r="30" spans="2:8" hidden="1" x14ac:dyDescent="0.35"/>
    <row r="31" spans="2:8" hidden="1" x14ac:dyDescent="0.35"/>
    <row r="32" spans="2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</sheetData>
  <mergeCells count="1">
    <mergeCell ref="B1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IRRIGATION_SYSTEMS</vt:lpstr>
      <vt:lpstr>PIVOT_IRRIGATION_SYSTEMS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2026-09-08T16:59:31Z</dcterms:modified>
</cp:coreProperties>
</file>