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4383414A-772A-4DEC-8881-A5E8AA7FF32C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6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<sst xmlns="http://schemas.openxmlformats.org/spreadsheetml/2006/main" count="568" uniqueCount="115">
  <si>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</si>
  <si>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</si>
  <si>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</si>
  <si>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</si>
  <si>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</si>
  <si>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</si>
  <si>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</si>
  <si>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</si>
  <si>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</si>
  <si>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</si>
  <si>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</si>
  <si>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</si>
  <si>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</si>
  <si>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</si>
  <si>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</si>
  <si>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</si>
  <si>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</si>
  <si>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</si>
  <si>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</si>
  <si>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</si>
  <si>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</si>
  <si>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</si>
  <si>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</si>
  <si>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</si>
  <si>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</si>
  <si>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</si>
  <si>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</si>
  <si>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</si>
  <si>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</si>
  <si>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</si>
  <si>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</si>
  <si>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</si>
  <si>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</si>
  <si>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</si>
  <si>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</si>
  <si>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</si>
  <si>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</si>
  <si>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</si>
  <si>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</si>
  <si>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</si>
  <si>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</si>
  <si>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</si>
  <si>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</si>
  <si>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</si>
  <si>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</si>
  <si>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#CBEEF3</t>
  </si>
  <si>
    <t>#F49CBB</t>
  </si>
  <si>
    <t>#880D1E</t>
  </si>
  <si>
    <t>class_id</t>
  </si>
  <si>
    <t>class_name</t>
  </si>
  <si>
    <t>CLASS_ID</t>
  </si>
  <si>
    <t>CLASS_NAME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</si>
  <si>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</si>
  <si>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</si>
  <si>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</si>
  <si>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</si>
  <si>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</si>
  <si>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</si>
  <si>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</si>
  <si>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</si>
  <si>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</si>
  <si>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Sudeste</t>
  </si>
  <si>
    <t>Minas Gerais</t>
  </si>
  <si>
    <t>Alagoas</t>
  </si>
  <si>
    <t>Sergipe</t>
  </si>
  <si>
    <t>Paraíba</t>
  </si>
  <si>
    <t>Pernambuco</t>
  </si>
  <si>
    <t>Rio Grande do Norte</t>
  </si>
  <si>
    <t>Mata Atlântica</t>
  </si>
  <si>
    <t>Espírito Santo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</si>
  <si>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</si>
  <si>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</si>
  <si>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</si>
  <si>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</si>
  <si>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</si>
  <si>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</si>
  <si>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</si>
  <si>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</si>
  <si>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</si>
  <si>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</si>
  <si>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</si>
  <si>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</si>
  <si>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</si>
  <si>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</si>
  <si>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</si>
  <si>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</si>
  <si>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</si>
  <si>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</si>
  <si>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</si>
  <si>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</si>
  <si>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</si>
  <si>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</si>
  <si>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</si>
  <si>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</si>
  <si>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</si>
  <si>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</si>
  <si>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</si>
  <si>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</si>
  <si>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</si>
  <si>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</si>
  <si>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</si>
  <si>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</si>
  <si>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</si>
  <si>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</si>
  <si>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</si>
  <si>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</si>
  <si>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</si>
  <si>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TERRITORY</t>
  </si>
  <si>
    <t>Semiárido</t>
  </si>
  <si>
    <t>(vazio)</t>
  </si>
  <si>
    <t>territory</t>
  </si>
  <si>
    <t>Semiárido brasileiro</t>
  </si>
  <si>
    <t>Brazilian semiarid</t>
  </si>
  <si>
    <t>1. Esta base de dados contém as áreas (ha) por classe de frequência anual de cultivos agrícolas para o cruzamento entre bioma, estado e região do Semiarido brasileiro no período de 2017 a 2025.</t>
  </si>
  <si>
    <t>1. This database contains the area (ha) per Annual number of crop cycles class for  biome, state and the brazilian semiarid region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</si>
</sst>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[MAPBIOMAS-BRAZIL-ANNUAL-NUMBER-OF-CROP-CYCLES-SEMIARID_10M.xlsx]PIVOT_ANNUAL_CROP_CYCLES!Tabela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1793923.2721154517</c:v>
                </c:pt>
                <c:pt idx="1">
                  <c:v>2108046.2856015726</c:v>
                </c:pt>
                <c:pt idx="2">
                  <c:v>1689924.0193483343</c:v>
                </c:pt>
                <c:pt idx="3">
                  <c:v>1727858.1486488772</c:v>
                </c:pt>
                <c:pt idx="4">
                  <c:v>1549562.6574645168</c:v>
                </c:pt>
                <c:pt idx="5">
                  <c:v>1642623.3387649423</c:v>
                </c:pt>
                <c:pt idx="6">
                  <c:v>1308398.3929103585</c:v>
                </c:pt>
                <c:pt idx="7">
                  <c:v>1730039.3824741771</c:v>
                </c:pt>
                <c:pt idx="8">
                  <c:v>1076663.8609709912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402018.22889872489</c:v>
                </c:pt>
                <c:pt idx="1">
                  <c:v>353615.94661423692</c:v>
                </c:pt>
                <c:pt idx="2">
                  <c:v>818258.38371290639</c:v>
                </c:pt>
                <c:pt idx="3">
                  <c:v>812888.6670102285</c:v>
                </c:pt>
                <c:pt idx="4">
                  <c:v>591590.48529691633</c:v>
                </c:pt>
                <c:pt idx="5">
                  <c:v>919247.22373916162</c:v>
                </c:pt>
                <c:pt idx="6">
                  <c:v>1232754.3755983119</c:v>
                </c:pt>
                <c:pt idx="7">
                  <c:v>1052366.0439520662</c:v>
                </c:pt>
                <c:pt idx="8">
                  <c:v>1703367.4617532401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8735.596472528081</c:v>
                </c:pt>
                <c:pt idx="1">
                  <c:v>15358.066217266774</c:v>
                </c:pt>
                <c:pt idx="2">
                  <c:v>9680.2325904685731</c:v>
                </c:pt>
                <c:pt idx="3">
                  <c:v>19181.496916988428</c:v>
                </c:pt>
                <c:pt idx="4">
                  <c:v>30038.544852706549</c:v>
                </c:pt>
                <c:pt idx="5">
                  <c:v>15299.858584296358</c:v>
                </c:pt>
                <c:pt idx="6">
                  <c:v>29603.003059446961</c:v>
                </c:pt>
                <c:pt idx="7">
                  <c:v>41890.643318935574</c:v>
                </c:pt>
                <c:pt idx="8">
                  <c:v>35266.987073776923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95250</xdr:colOff>
      <xdr:row>1</xdr:row>
      <xdr:rowOff>85725</xdr:rowOff>
    </xdr:from>
    <xdr:to>
      <xdr:col>3</xdr:col>
      <xdr:colOff>95250</xdr:colOff>
      <xdr:row>15</xdr:row>
      <xdr:rowOff>76200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BIOME">
              <a:extLst>
                <a:ext uri="{FF2B5EF4-FFF2-40B4-BE49-F238E27FC236}">
                  <a16:creationId xmlns:a16="http://schemas.microsoft.com/office/drawing/2014/main" id="{0BD7D89B-DB16-40C5-993C-BF21AD985A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0" y="263525"/>
              <a:ext cx="1828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158750</xdr:colOff>
      <xdr:row>1</xdr:row>
      <xdr:rowOff>73025</xdr:rowOff>
    </xdr:from>
    <xdr:to>
      <xdr:col>6</xdr:col>
      <xdr:colOff>161925</xdr:colOff>
      <xdr:row>15</xdr:row>
      <xdr:rowOff>66675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REGION">
              <a:extLst>
                <a:ext uri="{FF2B5EF4-FFF2-40B4-BE49-F238E27FC236}">
                  <a16:creationId xmlns:a16="http://schemas.microsoft.com/office/drawing/2014/main" id="{1936061C-6DDF-4339-A5EB-4F87E24887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90725" y="254000"/>
              <a:ext cx="18256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101600</xdr:colOff>
      <xdr:row>16</xdr:row>
      <xdr:rowOff>9525</xdr:rowOff>
    </xdr:from>
    <xdr:to>
      <xdr:col>3</xdr:col>
      <xdr:colOff>104775</xdr:colOff>
      <xdr:row>30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STATE">
              <a:extLst>
                <a:ext uri="{FF2B5EF4-FFF2-40B4-BE49-F238E27FC236}">
                  <a16:creationId xmlns:a16="http://schemas.microsoft.com/office/drawing/2014/main" id="{5A62EC7F-CF00-4A31-8257-09B3955FE77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775" y="2901950"/>
              <a:ext cx="182562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74634953702" createdVersion="6" refreshedVersion="6" minRefreshableVersion="3" recordCount="3315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4">
        <s v="Caatinga"/>
        <s v="Cerrado"/>
        <s v="Mata Atlântica"/>
        <m/>
      </sharedItems>
    </cacheField>
    <cacheField name="REGION" numFmtId="0">
      <sharedItems containsBlank="1" count="5">
        <s v="Sudeste"/>
        <s v="Nordeste"/>
        <s v="Centro-oeste"/>
        <s v="Norte"/>
        <m/>
      </sharedItems>
    </cacheField>
    <cacheField name="STATE" numFmtId="0">
      <sharedItems containsBlank="1" count="13">
        <s v="Minas Gerais"/>
        <s v="Bahia"/>
        <s v="Pernambuco"/>
        <s v="Goiás"/>
        <s v="Maranhão"/>
        <s v="Piauí"/>
        <s v="Alagoas"/>
        <s v="Sergipe"/>
        <s v="Paraíba"/>
        <s v="Rio Grande do Norte"/>
        <s v="Espírito Santo"/>
        <s v="Tocantins"/>
        <m/>
      </sharedItems>
    </cacheField>
    <cacheField name="TERRITORY" numFmtId="0">
      <sharedItems containsBlank="1"/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1 ciclo"/>
        <s v="3 ciclos"/>
        <s v="2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1308792.8307484901"/>
    </cacheField>
    <cacheField name="y2018" numFmtId="0">
      <sharedItems containsString="0" containsBlank="1" containsNumber="1" minValue="0" maxValue="1570297.2196151649"/>
    </cacheField>
    <cacheField name="y2019" numFmtId="0">
      <sharedItems containsString="0" containsBlank="1" containsNumber="1" minValue="0" maxValue="1244116.2201211441"/>
    </cacheField>
    <cacheField name="y2020" numFmtId="0">
      <sharedItems containsString="0" containsBlank="1" containsNumber="1" minValue="0" maxValue="1228883.055390009"/>
    </cacheField>
    <cacheField name="y2021" numFmtId="0">
      <sharedItems containsString="0" containsBlank="1" containsNumber="1" minValue="0" maxValue="1084931.7712283719"/>
    </cacheField>
    <cacheField name="y2022" numFmtId="0">
      <sharedItems containsString="0" containsBlank="1" containsNumber="1" minValue="0" maxValue="1217769.65075851"/>
    </cacheField>
    <cacheField name="y2023" numFmtId="0">
      <sharedItems containsString="0" containsBlank="1" containsNumber="1" minValue="0" maxValue="963775.84835786524"/>
    </cacheField>
    <cacheField name="y2024" numFmtId="0">
      <sharedItems containsString="0" containsBlank="1" containsNumber="1" minValue="0" maxValue="1280017.1778429139"/>
    </cacheField>
    <cacheField name="y2025" numFmtId="0">
      <sharedItems containsString="0" containsBlank="1" containsNumber="1" minValue="0" maxValue="1209110.4159764871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15">
  <r>
    <s v="Brasil"/>
    <x v="0"/>
    <x v="0"/>
    <x v="0"/>
    <s v="Semiárido"/>
    <n v="1"/>
    <x v="0"/>
    <s v="v1.1"/>
    <s v="11"/>
    <n v="8352.5767432304219"/>
    <n v="6836.3135761765379"/>
    <n v="4297.0700933364833"/>
    <n v="8957.7996206525804"/>
    <n v="8865.2877780255603"/>
    <n v="9919.3748271904533"/>
    <n v="7257.0448824485848"/>
    <n v="9767.2860374396587"/>
    <n v="8336.6956153997289"/>
  </r>
  <r>
    <s v="Brasil"/>
    <x v="0"/>
    <x v="0"/>
    <x v="0"/>
    <s v="Semiárido"/>
    <n v="3"/>
    <x v="1"/>
    <s v="v1.1"/>
    <s v="11"/>
    <n v="186.36786733398449"/>
    <n v="1091.4917230583219"/>
    <n v="402.79242357483031"/>
    <n v="1136.6608056434709"/>
    <n v="1836.5444042365909"/>
    <n v="1429.577567661282"/>
    <n v="1948.626900383038"/>
    <n v="2424.9790366775869"/>
    <n v="2805.6784458488742"/>
  </r>
  <r>
    <s v="Brasil"/>
    <x v="0"/>
    <x v="1"/>
    <x v="1"/>
    <s v="Semiárido"/>
    <n v="2"/>
    <x v="2"/>
    <s v="v1.1"/>
    <s v="11"/>
    <n v="8440.8598350785633"/>
    <n v="6831.7230659789957"/>
    <n v="3639.8744875541529"/>
    <n v="5855.6384741187894"/>
    <n v="9579.8692116547645"/>
    <n v="8750.3552545281091"/>
    <n v="8307.389154446455"/>
    <n v="16259.138511324951"/>
    <n v="11474.92361210112"/>
  </r>
  <r>
    <s v="Brasil"/>
    <x v="0"/>
    <x v="1"/>
    <x v="2"/>
    <s v="Semiárido"/>
    <n v="1"/>
    <x v="0"/>
    <s v="v1.1"/>
    <s v="11"/>
    <n v="0.31375261535644527"/>
    <n v="0.65696418380737309"/>
    <n v="0.32363563385009758"/>
    <n v="0.1667682014465332"/>
    <n v="0.12754166488647459"/>
    <n v="0.59826286773681636"/>
    <n v="0.28443741531372069"/>
    <n v="0.66702620773315424"/>
    <n v="0.26492308120727542"/>
  </r>
  <r>
    <s v="Brasil"/>
    <x v="1"/>
    <x v="2"/>
    <x v="3"/>
    <s v="Semiárido"/>
    <n v="1"/>
    <x v="0"/>
    <s v="v1.1"/>
    <s v="11"/>
    <n v="0.106390714263916"/>
    <n v="9.6732991790771494E-2"/>
    <n v="0.106390714263916"/>
    <n v="9.6716817474365238E-2"/>
    <n v="0.106390714263916"/>
    <n v="9.6716817474365238E-2"/>
    <n v="9.6716817474365238E-2"/>
    <n v="9.6716817474365238E-2"/>
    <n v="0.106390714263916"/>
  </r>
  <r>
    <s v="Brasil"/>
    <x v="1"/>
    <x v="1"/>
    <x v="4"/>
    <s v="Semiárido"/>
    <n v="2"/>
    <x v="2"/>
    <s v="v1.1"/>
    <s v="11"/>
    <n v="7766.4279687004046"/>
    <n v="6473.0620570990304"/>
    <n v="25466.069748451151"/>
    <n v="25464.595136938511"/>
    <n v="22302.274052217679"/>
    <n v="10347.99134968338"/>
    <n v="26302.43408445386"/>
    <n v="22559.467537727891"/>
    <n v="15778.13158286054"/>
  </r>
  <r>
    <s v="Brasil"/>
    <x v="1"/>
    <x v="1"/>
    <x v="5"/>
    <s v="Semiárido"/>
    <n v="1"/>
    <x v="0"/>
    <s v="v1.1"/>
    <s v="11"/>
    <n v="339936.73427254241"/>
    <n v="378905.96753918141"/>
    <n v="315766.74538430723"/>
    <n v="365559.06908019108"/>
    <n v="313973.39528277499"/>
    <n v="272575.84829570609"/>
    <n v="204379.6035944318"/>
    <n v="290738.96816787258"/>
    <n v="180669.77682051039"/>
  </r>
  <r>
    <s v="Brasil"/>
    <x v="1"/>
    <x v="1"/>
    <x v="5"/>
    <s v="Semiárido"/>
    <n v="3"/>
    <x v="1"/>
    <s v="v1.1"/>
    <s v="11"/>
    <n v="333.34718008575521"/>
    <n v="97.795584376525753"/>
    <n v="268.63604338684161"/>
    <n v="91.645745129394342"/>
    <n v="1556.2810518249401"/>
    <n v="1370.147721279136"/>
    <n v="1390.056842536161"/>
    <n v="2031.7767849289451"/>
    <n v="2834.077108457192"/>
  </r>
  <r>
    <s v="Brasil"/>
    <x v="2"/>
    <x v="0"/>
    <x v="0"/>
    <s v="Semiárido"/>
    <n v="2"/>
    <x v="2"/>
    <s v="v1.1"/>
    <s v="11"/>
    <n v="4.4428587341308612"/>
    <n v="29.803336700439491"/>
    <n v="6.9973397933960042"/>
    <n v="12.15937732620238"/>
    <n v="158.21802334289569"/>
    <n v="0.97533376846313469"/>
    <n v="47.308426931762739"/>
    <n v="16.822868151092539"/>
    <n v="118.79954425582881"/>
  </r>
  <r>
    <s v="Brasil"/>
    <x v="2"/>
    <x v="1"/>
    <x v="2"/>
    <s v="Semiárido"/>
    <n v="2"/>
    <x v="2"/>
    <s v="v1.1"/>
    <s v="11"/>
    <n v="380.23042723998839"/>
    <n v="1755.6101002052339"/>
    <n v="1973.4171721755961"/>
    <n v="3994.0212276169132"/>
    <n v="1600.712407720179"/>
    <n v="2554.015061206811"/>
    <n v="1825.048777491751"/>
    <n v="5095.369769309219"/>
    <n v="2051.3238807281441"/>
  </r>
  <r>
    <s v="Brasil"/>
    <x v="0"/>
    <x v="1"/>
    <x v="2"/>
    <s v="Semiárido"/>
    <n v="3"/>
    <x v="1"/>
    <s v="v1.1"/>
    <s v="11"/>
    <n v="0.25491463394165043"/>
    <n v="0"/>
    <n v="0"/>
    <n v="0"/>
    <n v="0"/>
    <n v="0"/>
    <n v="6.8633029174804697E-2"/>
    <n v="3.9232828521728519E-2"/>
    <n v="3.9221968841552733E-2"/>
  </r>
  <r>
    <s v="Brasil"/>
    <x v="0"/>
    <x v="1"/>
    <x v="6"/>
    <s v="Semiárido"/>
    <n v="1"/>
    <x v="0"/>
    <s v="v1.1"/>
    <s v="11"/>
    <n v="0.56815477828979488"/>
    <n v="0.42114947891235349"/>
    <n v="0.35256005859375"/>
    <n v="9.787301406860352E-2"/>
    <n v="0.14686869888305659"/>
    <n v="6.1274051002502521"/>
    <n v="0"/>
    <n v="0.13707987136840821"/>
    <n v="1.9582653808593749E-2"/>
  </r>
  <r>
    <s v="Brasil"/>
    <x v="0"/>
    <x v="1"/>
    <x v="7"/>
    <s v="Semiárido"/>
    <n v="1"/>
    <x v="0"/>
    <s v="v1.1"/>
    <s v="11"/>
    <n v="5.1841409904480003"/>
    <n v="1.311004612731933"/>
    <n v="3.4234745689392079"/>
    <n v="3.2078013854980481"/>
    <n v="1.574216318511964"/>
    <n v="1.760589385986328"/>
    <n v="1.535635868835449"/>
    <n v="2.6399513885498038"/>
    <n v="2.4247921913146961"/>
  </r>
  <r>
    <s v="Brasil"/>
    <x v="0"/>
    <x v="1"/>
    <x v="8"/>
    <s v="Semiárido"/>
    <n v="2"/>
    <x v="2"/>
    <s v="v1.1"/>
    <s v="11"/>
    <n v="20.27261878738404"/>
    <n v="8.6078590286254908"/>
    <n v="21.16804829330443"/>
    <n v="95.346498732758675"/>
    <n v="31.03160676040649"/>
    <n v="1.972061211395262"/>
    <n v="11.63383915557862"/>
    <n v="95.923867552948209"/>
    <n v="18.761078643035919"/>
  </r>
  <r>
    <s v="Brasil"/>
    <x v="0"/>
    <x v="1"/>
    <x v="9"/>
    <s v="Semiárido"/>
    <n v="1"/>
    <x v="0"/>
    <s v="v1.1"/>
    <s v="11"/>
    <n v="1.9159294136047369"/>
    <n v="0.60246362915039064"/>
    <n v="1.273663830566407"/>
    <n v="0.79979901351928728"/>
    <n v="0.750586270904541"/>
    <n v="0.51345224151611324"/>
    <n v="1.165230066680909"/>
    <n v="2.9525298400878901"/>
    <n v="1.362987219238281"/>
  </r>
  <r>
    <s v="Brasil"/>
    <x v="0"/>
    <x v="1"/>
    <x v="5"/>
    <s v="Semiárido"/>
    <n v="2"/>
    <x v="2"/>
    <s v="v1.1"/>
    <s v="11"/>
    <n v="3.8838456024169932"/>
    <n v="15.973621773529061"/>
    <n v="37.061345153808503"/>
    <n v="48.387306390380871"/>
    <n v="184.4129700790389"/>
    <n v="402.89764942853998"/>
    <n v="493.74007583084199"/>
    <n v="486.16924417723709"/>
    <n v="232.40525329971231"/>
  </r>
  <r>
    <s v="Brasil"/>
    <x v="1"/>
    <x v="0"/>
    <x v="0"/>
    <s v="Semiárido"/>
    <n v="1"/>
    <x v="0"/>
    <s v="v1.1"/>
    <s v="11"/>
    <n v="84201.041671312982"/>
    <n v="90703.604901417915"/>
    <n v="68815.391159236111"/>
    <n v="72788.848167280899"/>
    <n v="89180.042649222611"/>
    <n v="82799.473847489149"/>
    <n v="83564.643362370247"/>
    <n v="85266.150487218838"/>
    <n v="50424.905872518983"/>
  </r>
  <r>
    <s v="Brasil"/>
    <x v="1"/>
    <x v="0"/>
    <x v="0"/>
    <s v="Semiárido"/>
    <n v="3"/>
    <x v="1"/>
    <s v="v1.1"/>
    <s v="11"/>
    <n v="1006.398501859282"/>
    <n v="3899.8823628845398"/>
    <n v="1621.4805856460559"/>
    <n v="5567.6857902778756"/>
    <n v="5991.205809024772"/>
    <n v="4693.6345275688436"/>
    <n v="5700.4807462692497"/>
    <n v="10311.42501478741"/>
    <n v="8123.2705683638605"/>
  </r>
  <r>
    <s v="Brasil"/>
    <x v="1"/>
    <x v="1"/>
    <x v="1"/>
    <s v="Semiárido"/>
    <n v="2"/>
    <x v="2"/>
    <s v="v1.1"/>
    <s v="11"/>
    <n v="275148.11945009697"/>
    <n v="233747.11725788619"/>
    <n v="585334.22438695643"/>
    <n v="627585.55829062057"/>
    <n v="308144.44855545892"/>
    <n v="593971.08838144573"/>
    <n v="809335.53042891319"/>
    <n v="708367.76688185649"/>
    <n v="1209110.4159764871"/>
  </r>
  <r>
    <s v="Brasil"/>
    <x v="2"/>
    <x v="0"/>
    <x v="10"/>
    <s v="Semiárido"/>
    <n v="2"/>
    <x v="2"/>
    <s v="v1.1"/>
    <s v="11"/>
    <n v="2.0984807731628439"/>
    <n v="2.9305844070434581"/>
    <n v="2.5429878433227548"/>
    <n v="30.99700936203006"/>
    <n v="31.844278359222361"/>
    <n v="2.3154241462707512"/>
    <n v="11.202874916076659"/>
    <n v="16.35354568481446"/>
    <n v="26.383270343017621"/>
  </r>
  <r>
    <s v="Brasil"/>
    <x v="2"/>
    <x v="1"/>
    <x v="6"/>
    <s v="Semiárido"/>
    <n v="2"/>
    <x v="2"/>
    <s v="v1.1"/>
    <s v="11"/>
    <n v="0.2249753707885743"/>
    <n v="1.3606869995117199"/>
    <n v="1.5063155403137201"/>
    <n v="0.67498532943725553"/>
    <n v="1.62366826248169"/>
    <n v="4.1686805221557606"/>
    <n v="9.032105099487314"/>
    <n v="7.8596057594299369"/>
    <n v="4.932757390594487"/>
  </r>
  <r>
    <s v="Brasil"/>
    <x v="2"/>
    <x v="1"/>
    <x v="7"/>
    <s v="Semiárido"/>
    <n v="2"/>
    <x v="2"/>
    <s v="v1.1"/>
    <s v="11"/>
    <n v="4.9248331298828099"/>
    <n v="56.693908422851777"/>
    <n v="30.940151753234691"/>
    <n v="168.268069320682"/>
    <n v="114.4995268676759"/>
    <n v="137.04642686920221"/>
    <n v="134.90248249893281"/>
    <n v="72.508572974395904"/>
    <n v="16.438099667358369"/>
  </r>
  <r>
    <s v="Brasil"/>
    <x v="2"/>
    <x v="1"/>
    <x v="8"/>
    <s v="Semiárido"/>
    <n v="1"/>
    <x v="0"/>
    <s v="v1.1"/>
    <s v="11"/>
    <n v="26.35019101028443"/>
    <n v="17.938905371856769"/>
    <n v="38.569170204162702"/>
    <n v="32.781479199981661"/>
    <n v="32.415161091613761"/>
    <n v="5.6209978431701622"/>
    <n v="10.838079148101791"/>
    <n v="39.496780313110349"/>
    <n v="23.69814150695807"/>
  </r>
  <r>
    <s v="Brasil"/>
    <x v="1"/>
    <x v="3"/>
    <x v="11"/>
    <s v="Semiárido"/>
    <n v="2"/>
    <x v="2"/>
    <s v="v1.1"/>
    <s v="11"/>
    <n v="0"/>
    <n v="9.7565124511718743E-3"/>
    <n v="9.7695813751220717E-2"/>
    <n v="0.1171636444091797"/>
    <n v="0"/>
    <n v="0.41978030166625979"/>
    <n v="0.12691175765991211"/>
    <n v="7.8118602752685548E-2"/>
    <n v="0.41975399932861318"/>
  </r>
  <r>
    <s v="Brasil"/>
    <x v="0"/>
    <x v="1"/>
    <x v="6"/>
    <s v="Semiárido"/>
    <n v="3"/>
    <x v="1"/>
    <s v="v1.1"/>
    <s v="11"/>
    <n v="0"/>
    <n v="0"/>
    <n v="0"/>
    <n v="0.1369522613525391"/>
    <n v="0"/>
    <n v="0.1077055137634277"/>
    <n v="6.8551229858398441E-2"/>
    <n v="0"/>
    <n v="0"/>
  </r>
  <r>
    <s v="Brasil"/>
    <x v="0"/>
    <x v="1"/>
    <x v="7"/>
    <s v="Semiárido"/>
    <n v="3"/>
    <x v="1"/>
    <s v="v1.1"/>
    <s v="11"/>
    <n v="0"/>
    <n v="0"/>
    <n v="0"/>
    <n v="0"/>
    <n v="0"/>
    <n v="0.1076425727844238"/>
    <n v="0.71366533508300811"/>
    <n v="0"/>
    <n v="0"/>
  </r>
  <r>
    <s v="Brasil"/>
    <x v="0"/>
    <x v="1"/>
    <x v="9"/>
    <s v="Semiárido"/>
    <n v="3"/>
    <x v="1"/>
    <s v="v1.1"/>
    <s v="11"/>
    <n v="0"/>
    <n v="0"/>
    <n v="0"/>
    <n v="9.8800857543945315E-3"/>
    <n v="0"/>
    <n v="0"/>
    <n v="0"/>
    <n v="0"/>
    <n v="0"/>
  </r>
  <r>
    <s v="Brasil"/>
    <x v="2"/>
    <x v="1"/>
    <x v="8"/>
    <s v="Semiárido"/>
    <n v="3"/>
    <x v="1"/>
    <s v="v1.1"/>
    <s v="11"/>
    <n v="0.14791225509643549"/>
    <n v="0"/>
    <n v="0"/>
    <n v="0.31555351181030261"/>
    <n v="0"/>
    <n v="0"/>
    <n v="0"/>
    <n v="0"/>
    <n v="0"/>
  </r>
  <r>
    <s v="Brasil"/>
    <x v="0"/>
    <x v="0"/>
    <x v="0"/>
    <s v="Semiárido"/>
    <n v="2"/>
    <x v="2"/>
    <s v="v1.1"/>
    <s v="11"/>
    <n v="3123.8376438362402"/>
    <n v="3911.701472167993"/>
    <n v="2064.6055922996552"/>
    <n v="3111.6141477310298"/>
    <n v="4710.8164669463786"/>
    <n v="5940.373329834073"/>
    <n v="5058.709268063375"/>
    <n v="4646.5304324707276"/>
    <n v="4503.3322051102396"/>
  </r>
  <r>
    <s v="Brasil"/>
    <x v="0"/>
    <x v="1"/>
    <x v="1"/>
    <s v="Semiárido"/>
    <n v="1"/>
    <x v="0"/>
    <s v="v1.1"/>
    <s v="11"/>
    <n v="14214.39342554932"/>
    <n v="14611.888822031229"/>
    <n v="22453.483741042972"/>
    <n v="14447.350066759371"/>
    <n v="16081.45578290708"/>
    <n v="19693.403288692582"/>
    <n v="17901.424339727779"/>
    <n v="18501.267644814601"/>
    <n v="17570.655168039219"/>
  </r>
  <r>
    <s v="Brasil"/>
    <x v="0"/>
    <x v="1"/>
    <x v="1"/>
    <s v="Semiárido"/>
    <n v="3"/>
    <x v="1"/>
    <s v="v1.1"/>
    <s v="11"/>
    <n v="457.77303226700008"/>
    <n v="1088.262754647827"/>
    <n v="138.34570536193809"/>
    <n v="552.35383875732168"/>
    <n v="1187.4105309631291"/>
    <n v="955.87756248092273"/>
    <n v="890.08498218764544"/>
    <n v="1599.02849689713"/>
    <n v="1228.8830289306659"/>
  </r>
  <r>
    <s v="Brasil"/>
    <x v="1"/>
    <x v="1"/>
    <x v="4"/>
    <s v="Semiárido"/>
    <n v="1"/>
    <x v="0"/>
    <s v="v1.1"/>
    <s v="11"/>
    <n v="32616.22697393304"/>
    <n v="39797.709683416622"/>
    <n v="23870.768831722249"/>
    <n v="27193.822483122189"/>
    <n v="26327.79477235689"/>
    <n v="30848.235669252561"/>
    <n v="23037.32440190671"/>
    <n v="32394.62973574307"/>
    <n v="40828.81417046432"/>
  </r>
  <r>
    <s v="Brasil"/>
    <x v="1"/>
    <x v="1"/>
    <x v="4"/>
    <s v="Semiárido"/>
    <n v="3"/>
    <x v="1"/>
    <s v="v1.1"/>
    <s v="11"/>
    <n v="1145.1100971679671"/>
    <n v="21.041671439361579"/>
    <n v="3169.2283483955371"/>
    <n v="1565.104941110229"/>
    <n v="7945.1246379005242"/>
    <n v="878.18040430755241"/>
    <n v="7694.3224649127114"/>
    <n v="2165.4445304008541"/>
    <n v="328.65981257629272"/>
  </r>
  <r>
    <s v="Brasil"/>
    <x v="1"/>
    <x v="1"/>
    <x v="5"/>
    <s v="Semiárido"/>
    <n v="2"/>
    <x v="2"/>
    <s v="v1.1"/>
    <s v="11"/>
    <n v="55430.78764363208"/>
    <n v="50198.286910751878"/>
    <n v="118911.32409109009"/>
    <n v="66073.347334819045"/>
    <n v="175958.72109163451"/>
    <n v="227160.77262159"/>
    <n v="309042.03369714232"/>
    <n v="224272.10817324751"/>
    <n v="353683.51828441321"/>
  </r>
  <r>
    <s v="Brasil"/>
    <x v="2"/>
    <x v="0"/>
    <x v="0"/>
    <s v="Semiárido"/>
    <n v="1"/>
    <x v="0"/>
    <s v="v1.1"/>
    <s v="11"/>
    <n v="88.287547779846449"/>
    <n v="90.472379923248695"/>
    <n v="89.060830187225363"/>
    <n v="91.990763701629533"/>
    <n v="104.9494886512757"/>
    <n v="488.05732428741248"/>
    <n v="365.92710074462639"/>
    <n v="326.61166886520311"/>
    <n v="220.56529195098801"/>
  </r>
  <r>
    <s v="Brasil"/>
    <x v="2"/>
    <x v="0"/>
    <x v="0"/>
    <s v="Semiárido"/>
    <n v="3"/>
    <x v="1"/>
    <s v="v1.1"/>
    <s v="11"/>
    <n v="6.6265120697021479E-2"/>
    <n v="0.94670702209472668"/>
    <n v="9.4684043884277341E-3"/>
    <n v="0.38833638687133792"/>
    <n v="195.9849544380177"/>
    <n v="6.6291048431396479E-2"/>
    <n v="0"/>
    <n v="0.15155902099609381"/>
    <n v="1.7520191467285171"/>
  </r>
  <r>
    <s v="Brasil"/>
    <x v="2"/>
    <x v="1"/>
    <x v="2"/>
    <s v="Semiárido"/>
    <n v="1"/>
    <x v="0"/>
    <s v="v1.1"/>
    <s v="11"/>
    <n v="5310.7086099060989"/>
    <n v="6126.6085215385156"/>
    <n v="9564.8491719932317"/>
    <n v="8806.7747845817739"/>
    <n v="8973.8370822723846"/>
    <n v="7671.1589173927096"/>
    <n v="7413.8939986145388"/>
    <n v="11873.978623199369"/>
    <n v="8683.4547209640732"/>
  </r>
  <r>
    <s v="Brasil"/>
    <x v="2"/>
    <x v="1"/>
    <x v="2"/>
    <s v="Semiárido"/>
    <n v="3"/>
    <x v="1"/>
    <s v="v1.1"/>
    <s v="11"/>
    <n v="15.39257216415405"/>
    <n v="226.03895086898839"/>
    <n v="121.234354527283"/>
    <n v="622.14513374175897"/>
    <n v="113.1120202560426"/>
    <n v="275.08422863082927"/>
    <n v="167.7175406265257"/>
    <n v="843.08452194671497"/>
    <n v="160.09949815750139"/>
  </r>
  <r>
    <s v="Brasil"/>
    <x v="0"/>
    <x v="1"/>
    <x v="2"/>
    <s v="Semiárido"/>
    <n v="2"/>
    <x v="2"/>
    <s v="v1.1"/>
    <s v="11"/>
    <n v="0.15687034530639651"/>
    <n v="0.1667262092590332"/>
    <n v="0"/>
    <n v="0.36289365997314449"/>
    <n v="0"/>
    <n v="9.8054985046386722E-3"/>
    <n v="0.27459151000976573"/>
    <n v="9.8138435363769524E-3"/>
    <n v="4.9035832977294913E-2"/>
  </r>
  <r>
    <s v="Brasil"/>
    <x v="1"/>
    <x v="2"/>
    <x v="3"/>
    <s v="Semiárido"/>
    <n v="2"/>
    <x v="2"/>
    <s v="v1.1"/>
    <s v="11"/>
    <n v="0"/>
    <n v="0"/>
    <n v="0"/>
    <n v="9.6738967895507802E-3"/>
    <n v="0"/>
    <n v="9.6738967895507802E-3"/>
    <n v="0"/>
    <n v="9.6738967895507802E-3"/>
    <n v="0"/>
  </r>
  <r>
    <s v="Brasil"/>
    <x v="0"/>
    <x v="1"/>
    <x v="7"/>
    <s v="Semiárido"/>
    <n v="2"/>
    <x v="2"/>
    <s v="v1.1"/>
    <s v="11"/>
    <n v="0"/>
    <n v="2.6319680145263682"/>
    <n v="0.1957611625671386"/>
    <n v="1.046622534942627"/>
    <n v="0.60649458084106467"/>
    <n v="0.92959364929199217"/>
    <n v="1.486728778839111"/>
    <n v="0.24468866958618171"/>
    <n v="1.9569985198974609E-2"/>
  </r>
  <r>
    <s v="Brasil"/>
    <x v="0"/>
    <x v="1"/>
    <x v="8"/>
    <s v="Semiárido"/>
    <n v="1"/>
    <x v="0"/>
    <s v="v1.1"/>
    <s v="11"/>
    <n v="167.3551587158212"/>
    <n v="104.9800459327699"/>
    <n v="180.13590006484981"/>
    <n v="163.37374098892249"/>
    <n v="161.2789803405756"/>
    <n v="66.614986208344035"/>
    <n v="128.14085292816151"/>
    <n v="307.25287728500302"/>
    <n v="231.99898646621651"/>
  </r>
  <r>
    <s v="Brasil"/>
    <x v="0"/>
    <x v="1"/>
    <x v="8"/>
    <s v="Semiárido"/>
    <n v="3"/>
    <x v="1"/>
    <s v="v1.1"/>
    <s v="11"/>
    <n v="2.1296409973144561"/>
    <n v="0.27604285354614272"/>
    <n v="1.4097941970825201"/>
    <n v="15.569512574768069"/>
    <n v="0.56205191879272454"/>
    <n v="2.9566281890869139E-2"/>
    <n v="0.83790199508667007"/>
    <n v="10.303457921600341"/>
    <n v="0.12820970764160161"/>
  </r>
  <r>
    <s v="Brasil"/>
    <x v="0"/>
    <x v="1"/>
    <x v="9"/>
    <s v="Semiárido"/>
    <n v="2"/>
    <x v="2"/>
    <s v="v1.1"/>
    <s v="11"/>
    <n v="3.9520310974121099E-2"/>
    <n v="3.9520249938964837E-2"/>
    <n v="9.8723815917968749E-3"/>
    <n v="1.2244474899291991"/>
    <n v="0.1185568832397461"/>
    <n v="0"/>
    <n v="6.9127793121337891E-2"/>
    <n v="0.1974550155639648"/>
    <n v="0.1086751457214355"/>
  </r>
  <r>
    <s v="Brasil"/>
    <x v="0"/>
    <x v="1"/>
    <x v="5"/>
    <s v="Semiárido"/>
    <n v="1"/>
    <x v="0"/>
    <s v="v1.1"/>
    <s v="11"/>
    <n v="138.64332125930841"/>
    <n v="422.92911945037429"/>
    <n v="511.1151689887933"/>
    <n v="713.97013862914457"/>
    <n v="669.81106991041838"/>
    <n v="457.04396850281393"/>
    <n v="383.31955826338873"/>
    <n v="413.36939370421828"/>
    <n v="301.8598715385404"/>
  </r>
  <r>
    <s v="Brasil"/>
    <x v="0"/>
    <x v="1"/>
    <x v="5"/>
    <s v="Semiárido"/>
    <n v="3"/>
    <x v="1"/>
    <s v="v1.1"/>
    <s v="11"/>
    <n v="0"/>
    <n v="1.5824802253723129"/>
    <n v="1.149976592254639"/>
    <n v="0.53072824935913065"/>
    <n v="0.60954846725463863"/>
    <n v="13.39847843780518"/>
    <n v="1.8784541412353519"/>
    <n v="1.2189749664306639"/>
    <n v="18.832945124817002"/>
  </r>
  <r>
    <s v="Brasil"/>
    <x v="1"/>
    <x v="0"/>
    <x v="0"/>
    <s v="Semiárido"/>
    <n v="2"/>
    <x v="2"/>
    <s v="v1.1"/>
    <s v="11"/>
    <n v="51681.853555278743"/>
    <n v="50575.702181794361"/>
    <n v="80764.178706133811"/>
    <n v="80441.41501325935"/>
    <n v="68766.525499907628"/>
    <n v="69970.003651190666"/>
    <n v="72172.262004200384"/>
    <n v="70465.19677783495"/>
    <n v="106346.8988311382"/>
  </r>
  <r>
    <s v="Brasil"/>
    <x v="1"/>
    <x v="1"/>
    <x v="1"/>
    <s v="Semiárido"/>
    <n v="1"/>
    <x v="0"/>
    <s v="v1.1"/>
    <s v="11"/>
    <n v="1308792.8307484901"/>
    <n v="1570297.2196151649"/>
    <n v="1244116.2201211441"/>
    <n v="1228883.055390009"/>
    <n v="1084931.7712283719"/>
    <n v="1217769.65075851"/>
    <n v="963775.84835786524"/>
    <n v="1280017.1778429139"/>
    <n v="769121.31161589536"/>
  </r>
  <r>
    <s v="Brasil"/>
    <x v="1"/>
    <x v="1"/>
    <x v="1"/>
    <s v="Semiárido"/>
    <n v="3"/>
    <x v="1"/>
    <s v="v1.1"/>
    <s v="11"/>
    <n v="5588.3688979896597"/>
    <n v="8905.4760344496754"/>
    <n v="3955.4280855415109"/>
    <n v="9583.677465010107"/>
    <n v="11193.437626019009"/>
    <n v="5672.5159916220964"/>
    <n v="11707.05570749348"/>
    <n v="22495.326088451351"/>
    <n v="19760.764226715819"/>
  </r>
  <r>
    <s v="Brasil"/>
    <x v="1"/>
    <x v="3"/>
    <x v="11"/>
    <s v="Semiárido"/>
    <n v="1"/>
    <x v="0"/>
    <s v="v1.1"/>
    <s v="11"/>
    <n v="0.31241212081909181"/>
    <n v="0.25386184768676762"/>
    <n v="0.25372455978393549"/>
    <n v="0.21482581863403319"/>
    <n v="0.20497379455566411"/>
    <n v="8.7956819152832044E-2"/>
    <n v="0.35148036193847659"/>
    <n v="0.41003015060424808"/>
    <n v="0.12702521667480471"/>
  </r>
  <r>
    <s v="Brasil"/>
    <x v="2"/>
    <x v="0"/>
    <x v="10"/>
    <s v="Semiárido"/>
    <n v="1"/>
    <x v="0"/>
    <s v="v1.1"/>
    <s v="11"/>
    <n v="18.10030261154176"/>
    <n v="35.611054206085093"/>
    <n v="40.449241584777774"/>
    <n v="57.661929148864658"/>
    <n v="58.994722523498332"/>
    <n v="127.94121171035709"/>
    <n v="99.671000004577337"/>
    <n v="116.4420450477603"/>
    <n v="99.92642293167134"/>
  </r>
  <r>
    <s v="Brasil"/>
    <x v="2"/>
    <x v="0"/>
    <x v="10"/>
    <s v="Semiárido"/>
    <n v="3"/>
    <x v="1"/>
    <s v="v1.1"/>
    <s v="11"/>
    <n v="0.14179388427734371"/>
    <n v="0.22677982940673819"/>
    <n v="0"/>
    <n v="8.7067762420654446"/>
    <n v="8.099882163238501"/>
    <n v="0.28338199310302742"/>
    <n v="0.378192682647705"/>
    <n v="0.16059540557861329"/>
    <n v="1.956399774932863"/>
  </r>
  <r>
    <s v="Brasil"/>
    <x v="2"/>
    <x v="1"/>
    <x v="6"/>
    <s v="Semiárido"/>
    <n v="1"/>
    <x v="0"/>
    <s v="v1.1"/>
    <s v="11"/>
    <n v="4.4932680206298814"/>
    <n v="13.28228900833129"/>
    <n v="4.9231926345825157"/>
    <n v="10.00414330825804"/>
    <n v="11.87142656936647"/>
    <n v="11.792230805969229"/>
    <n v="8.8872596847534204"/>
    <n v="11.73374983444214"/>
    <n v="5.21645754623413"/>
  </r>
  <r>
    <s v="Brasil"/>
    <x v="2"/>
    <x v="1"/>
    <x v="7"/>
    <s v="Semiárido"/>
    <n v="1"/>
    <x v="0"/>
    <s v="v1.1"/>
    <s v="11"/>
    <n v="47.129100457000817"/>
    <n v="78.416972008514676"/>
    <n v="169.50389252167051"/>
    <n v="147.0433221351627"/>
    <n v="186.8414620368942"/>
    <n v="179.9380581184376"/>
    <n v="68.392621689606386"/>
    <n v="258.11408564987522"/>
    <n v="140.6761141822825"/>
  </r>
  <r>
    <s v="Brasil"/>
    <x v="2"/>
    <x v="1"/>
    <x v="7"/>
    <s v="Semiárido"/>
    <n v="3"/>
    <x v="1"/>
    <s v="v1.1"/>
    <s v="11"/>
    <n v="1.9556431579589841E-2"/>
    <n v="24.301842676544059"/>
    <n v="0.4102245552062988"/>
    <n v="36.05680478363039"/>
    <n v="10.172335494232181"/>
    <n v="10.43675549850462"/>
    <n v="99.724572376250791"/>
    <n v="4.3878866828918524"/>
    <n v="1.466568506622314"/>
  </r>
  <r>
    <s v="Brasil"/>
    <x v="2"/>
    <x v="1"/>
    <x v="8"/>
    <s v="Semiárido"/>
    <n v="2"/>
    <x v="2"/>
    <s v="v1.1"/>
    <s v="11"/>
    <n v="9.9508597747802874"/>
    <n v="4.359147523498538"/>
    <n v="3.915339741516108"/>
    <n v="3.6387663642883301"/>
    <n v="4.7628862403869654"/>
    <n v="5.9173915863037087E-2"/>
    <n v="0.86789135437011655"/>
    <n v="4.1317524894714426"/>
    <n v="0.43388771896362271"/>
  </r>
  <r>
    <s v="Brasil"/>
    <x v="0"/>
    <x v="1"/>
    <x v="6"/>
    <s v="Semiárido"/>
    <n v="2"/>
    <x v="2"/>
    <s v="v1.1"/>
    <s v="11"/>
    <n v="0.11751203308105471"/>
    <n v="0.16645251159667959"/>
    <n v="0.25467076873779299"/>
    <n v="0.24457107238769529"/>
    <n v="0"/>
    <n v="1.8204864746093761"/>
    <n v="0.32312797393798831"/>
    <n v="0.15666147689819329"/>
    <n v="0.1664541198730469"/>
  </r>
  <r>
    <s v="Brasil"/>
    <x v="2"/>
    <x v="1"/>
    <x v="6"/>
    <s v="Semiárido"/>
    <n v="3"/>
    <x v="1"/>
    <s v="v1.1"/>
    <s v="11"/>
    <n v="7.8240337371826174E-2"/>
    <n v="0.74328293457031192"/>
    <n v="0.1075802856445312"/>
    <n v="0.50865322265624979"/>
    <n v="0"/>
    <n v="0.41075939941406248"/>
    <n v="0.98790424880981476"/>
    <n v="3.317138019561769"/>
    <n v="1.3790204971313469"/>
  </r>
  <r>
    <s v="Brasil"/>
    <x v="2"/>
    <x v="1"/>
    <x v="9"/>
    <s v="Semiárido"/>
    <n v="1"/>
    <x v="0"/>
    <s v="v1.1"/>
    <s v="11"/>
    <n v="0"/>
    <n v="0"/>
    <n v="0"/>
    <n v="1.9754917907714841E-2"/>
    <n v="0"/>
    <n v="0"/>
    <n v="0"/>
    <n v="0"/>
    <n v="0"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  <r>
    <m/>
    <x v="3"/>
    <x v="4"/>
    <x v="12"/>
    <m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6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6">
        <item x="2"/>
        <item x="1"/>
        <item x="3"/>
        <item x="0"/>
        <item x="4"/>
        <item t="default"/>
      </items>
    </pivotField>
    <pivotField showAll="0">
      <items count="14">
        <item x="6"/>
        <item x="1"/>
        <item x="10"/>
        <item x="3"/>
        <item x="4"/>
        <item x="0"/>
        <item x="8"/>
        <item x="2"/>
        <item x="5"/>
        <item x="9"/>
        <item x="7"/>
        <item x="11"/>
        <item x="12"/>
        <item t="default"/>
      </items>
    </pivotField>
    <pivotField showAll="0"/>
    <pivotField showAll="0"/>
    <pivotField axis="axisCol" showAll="0">
      <items count="5">
        <item x="0"/>
        <item x="2"/>
        <item x="1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775AB295-DC8C-495F-96CA-C13A021407D8}" sourceName="BIOME">
  <pivotTables>
    <pivotTable tabId="7" name="Tabela dinâmica1"/>
  </pivotTables>
  <data>
    <tabular pivotCacheId="251505621">
      <items count="4">
        <i x="0" s="1"/>
        <i x="1" s="1"/>
        <i x="2" s="1"/>
        <i x="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D7EBAF55-36E7-45B5-AC09-483896C1932B}" sourceName="REGION">
  <pivotTables>
    <pivotTable tabId="7" name="Tabela dinâmica1"/>
  </pivotTables>
  <data>
    <tabular pivotCacheId="251505621">
      <items count="5">
        <i x="2" s="1"/>
        <i x="1" s="1"/>
        <i x="3" s="1"/>
        <i x="0" s="1"/>
        <i x="4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E4C46C68-1343-4CB9-B7D4-71EE16713E1A}" sourceName="STATE">
  <pivotTables>
    <pivotTable tabId="7" name="Tabela dinâmica1"/>
  </pivotTables>
  <data>
    <tabular pivotCacheId="251505621">
      <items count="13">
        <i x="6" s="1"/>
        <i x="1" s="1"/>
        <i x="10" s="1"/>
        <i x="3" s="1"/>
        <i x="4" s="1"/>
        <i x="0" s="1"/>
        <i x="8" s="1"/>
        <i x="2" s="1"/>
        <i x="5" s="1"/>
        <i x="9" s="1"/>
        <i x="7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BB30CA4C-8EFA-4C04-8855-34313AE5DC44}" cache="SegmentaçãodeDados_BIOME" caption="BIOME" rowHeight="241300"/>
  <slicer name="REGION" xr10:uid="{6E98BAD6-9905-4FB4-B787-756553C0D484}" cache="SegmentaçãodeDados_REGION" caption="REGION" rowHeight="241300"/>
  <slicer name="STATE" xr10:uid="{7AE2F480-8D43-4858-9055-B164090AB222}" cache="SegmentaçãodeDados_STATE" caption="STAT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70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71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113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114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60"/>
  <sheetViews>
    <sheetView workbookViewId="0">
      <selection activeCell="I2" sqref="I2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0.363281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107</v>
      </c>
      <c r="F1" s="2" t="s">
        <v>50</v>
      </c>
      <c r="G1" s="2" t="s">
        <v>51</v>
      </c>
      <c r="H1" s="2" t="s">
        <v>5</v>
      </c>
      <c r="I1" s="2" t="s">
        <v>6</v>
      </c>
      <c r="J1" s="2" t="s">
        <v>72</v>
      </c>
      <c r="K1" s="2" t="s">
        <v>73</v>
      </c>
      <c r="L1" s="2" t="s">
        <v>74</v>
      </c>
      <c r="M1" s="2" t="s">
        <v>75</v>
      </c>
      <c r="N1" s="2" t="s">
        <v>76</v>
      </c>
      <c r="O1" s="2" t="s">
        <v>77</v>
      </c>
      <c r="P1" s="2" t="s">
        <v>78</v>
      </c>
      <c r="Q1" s="2" t="s">
        <v>79</v>
      </c>
      <c r="R1" s="2" t="s">
        <v>80</v>
      </c>
    </row>
    <row r="2" spans="1:18" x14ac:dyDescent="0.35">
      <c r="A2" t="s">
        <v>4</v>
      </c>
      <c r="B2" t="s">
        <v>56</v>
      </c>
      <c r="C2" t="s">
        <v>61</v>
      </c>
      <c r="D2" t="s">
        <v>62</v>
      </c>
      <c r="E2" t="s">
        <v>108</v>
      </c>
      <c r="F2">
        <v>1</v>
      </c>
      <c r="G2" t="s">
        <v>87</v>
      </c>
      <c r="H2" t="s">
        <v>7</v>
      </c>
      <c r="I2" t="s">
        <v>8</v>
      </c>
      <c r="J2">
        <v>8352.5767432304219</v>
      </c>
      <c r="K2">
        <v>6836.3135761765379</v>
      </c>
      <c r="L2">
        <v>4297.0700933364833</v>
      </c>
      <c r="M2">
        <v>8957.7996206525804</v>
      </c>
      <c r="N2">
        <v>8865.2877780255603</v>
      </c>
      <c r="O2">
        <v>9919.3748271904533</v>
      </c>
      <c r="P2">
        <v>7257.0448824485848</v>
      </c>
      <c r="Q2">
        <v>9767.2860374396587</v>
      </c>
      <c r="R2">
        <v>8336.6956153997289</v>
      </c>
    </row>
    <row r="3" spans="1:18" x14ac:dyDescent="0.35">
      <c r="A3" t="s">
        <v>4</v>
      </c>
      <c r="B3" t="s">
        <v>56</v>
      </c>
      <c r="C3" t="s">
        <v>61</v>
      </c>
      <c r="D3" t="s">
        <v>62</v>
      </c>
      <c r="E3" t="s">
        <v>108</v>
      </c>
      <c r="F3">
        <v>3</v>
      </c>
      <c r="G3" t="s">
        <v>88</v>
      </c>
      <c r="H3" t="s">
        <v>7</v>
      </c>
      <c r="I3" t="s">
        <v>8</v>
      </c>
      <c r="J3">
        <v>186.36786733398449</v>
      </c>
      <c r="K3">
        <v>1091.4917230583219</v>
      </c>
      <c r="L3">
        <v>402.79242357483031</v>
      </c>
      <c r="M3">
        <v>1136.6608056434709</v>
      </c>
      <c r="N3">
        <v>1836.5444042365909</v>
      </c>
      <c r="O3">
        <v>1429.577567661282</v>
      </c>
      <c r="P3">
        <v>1948.626900383038</v>
      </c>
      <c r="Q3">
        <v>2424.9790366775869</v>
      </c>
      <c r="R3">
        <v>2805.6784458488742</v>
      </c>
    </row>
    <row r="4" spans="1:18" x14ac:dyDescent="0.35">
      <c r="A4" t="s">
        <v>4</v>
      </c>
      <c r="B4" t="s">
        <v>56</v>
      </c>
      <c r="C4" t="s">
        <v>54</v>
      </c>
      <c r="D4" t="s">
        <v>57</v>
      </c>
      <c r="E4" t="s">
        <v>108</v>
      </c>
      <c r="F4">
        <v>2</v>
      </c>
      <c r="G4" t="s">
        <v>86</v>
      </c>
      <c r="H4" t="s">
        <v>7</v>
      </c>
      <c r="I4" t="s">
        <v>8</v>
      </c>
      <c r="J4">
        <v>8440.8598350785633</v>
      </c>
      <c r="K4">
        <v>6831.7230659789957</v>
      </c>
      <c r="L4">
        <v>3639.8744875541529</v>
      </c>
      <c r="M4">
        <v>5855.6384741187894</v>
      </c>
      <c r="N4">
        <v>9579.8692116547645</v>
      </c>
      <c r="O4">
        <v>8750.3552545281091</v>
      </c>
      <c r="P4">
        <v>8307.389154446455</v>
      </c>
      <c r="Q4">
        <v>16259.138511324951</v>
      </c>
      <c r="R4">
        <v>11474.92361210112</v>
      </c>
    </row>
    <row r="5" spans="1:18" x14ac:dyDescent="0.35">
      <c r="A5" t="s">
        <v>4</v>
      </c>
      <c r="B5" t="s">
        <v>56</v>
      </c>
      <c r="C5" t="s">
        <v>54</v>
      </c>
      <c r="D5" t="s">
        <v>66</v>
      </c>
      <c r="E5" t="s">
        <v>108</v>
      </c>
      <c r="F5">
        <v>1</v>
      </c>
      <c r="G5" t="s">
        <v>87</v>
      </c>
      <c r="H5" t="s">
        <v>7</v>
      </c>
      <c r="I5" t="s">
        <v>8</v>
      </c>
      <c r="J5">
        <v>0.31375261535644527</v>
      </c>
      <c r="K5">
        <v>0.65696418380737309</v>
      </c>
      <c r="L5">
        <v>0.32363563385009758</v>
      </c>
      <c r="M5">
        <v>0.1667682014465332</v>
      </c>
      <c r="N5">
        <v>0.12754166488647459</v>
      </c>
      <c r="O5">
        <v>0.59826286773681636</v>
      </c>
      <c r="P5">
        <v>0.28443741531372069</v>
      </c>
      <c r="Q5">
        <v>0.66702620773315424</v>
      </c>
      <c r="R5">
        <v>0.26492308120727542</v>
      </c>
    </row>
    <row r="6" spans="1:18" x14ac:dyDescent="0.35">
      <c r="A6" t="s">
        <v>4</v>
      </c>
      <c r="B6" t="s">
        <v>59</v>
      </c>
      <c r="C6" t="s">
        <v>52</v>
      </c>
      <c r="D6" t="s">
        <v>60</v>
      </c>
      <c r="E6" t="s">
        <v>108</v>
      </c>
      <c r="F6">
        <v>1</v>
      </c>
      <c r="G6" t="s">
        <v>87</v>
      </c>
      <c r="H6" t="s">
        <v>7</v>
      </c>
      <c r="I6" t="s">
        <v>8</v>
      </c>
      <c r="J6">
        <v>0.106390714263916</v>
      </c>
      <c r="K6">
        <v>9.6732991790771494E-2</v>
      </c>
      <c r="L6">
        <v>0.106390714263916</v>
      </c>
      <c r="M6">
        <v>9.6716817474365238E-2</v>
      </c>
      <c r="N6">
        <v>0.106390714263916</v>
      </c>
      <c r="O6">
        <v>9.6716817474365238E-2</v>
      </c>
      <c r="P6">
        <v>9.6716817474365238E-2</v>
      </c>
      <c r="Q6">
        <v>9.6716817474365238E-2</v>
      </c>
      <c r="R6">
        <v>0.106390714263916</v>
      </c>
    </row>
    <row r="7" spans="1:18" x14ac:dyDescent="0.35">
      <c r="A7" t="s">
        <v>4</v>
      </c>
      <c r="B7" t="s">
        <v>59</v>
      </c>
      <c r="C7" t="s">
        <v>54</v>
      </c>
      <c r="D7" t="s">
        <v>55</v>
      </c>
      <c r="E7" t="s">
        <v>108</v>
      </c>
      <c r="F7">
        <v>2</v>
      </c>
      <c r="G7" t="s">
        <v>86</v>
      </c>
      <c r="H7" t="s">
        <v>7</v>
      </c>
      <c r="I7" t="s">
        <v>8</v>
      </c>
      <c r="J7">
        <v>7766.4279687004046</v>
      </c>
      <c r="K7">
        <v>6473.0620570990304</v>
      </c>
      <c r="L7">
        <v>25466.069748451151</v>
      </c>
      <c r="M7">
        <v>25464.595136938511</v>
      </c>
      <c r="N7">
        <v>22302.274052217679</v>
      </c>
      <c r="O7">
        <v>10347.99134968338</v>
      </c>
      <c r="P7">
        <v>26302.43408445386</v>
      </c>
      <c r="Q7">
        <v>22559.467537727891</v>
      </c>
      <c r="R7">
        <v>15778.13158286054</v>
      </c>
    </row>
    <row r="8" spans="1:18" x14ac:dyDescent="0.35">
      <c r="A8" t="s">
        <v>4</v>
      </c>
      <c r="B8" t="s">
        <v>59</v>
      </c>
      <c r="C8" t="s">
        <v>54</v>
      </c>
      <c r="D8" t="s">
        <v>58</v>
      </c>
      <c r="E8" t="s">
        <v>108</v>
      </c>
      <c r="F8">
        <v>1</v>
      </c>
      <c r="G8" t="s">
        <v>87</v>
      </c>
      <c r="H8" t="s">
        <v>7</v>
      </c>
      <c r="I8" t="s">
        <v>8</v>
      </c>
      <c r="J8">
        <v>339936.73427254241</v>
      </c>
      <c r="K8">
        <v>378905.96753918141</v>
      </c>
      <c r="L8">
        <v>315766.74538430723</v>
      </c>
      <c r="M8">
        <v>365559.06908019108</v>
      </c>
      <c r="N8">
        <v>313973.39528277499</v>
      </c>
      <c r="O8">
        <v>272575.84829570609</v>
      </c>
      <c r="P8">
        <v>204379.6035944318</v>
      </c>
      <c r="Q8">
        <v>290738.96816787258</v>
      </c>
      <c r="R8">
        <v>180669.77682051039</v>
      </c>
    </row>
    <row r="9" spans="1:18" x14ac:dyDescent="0.35">
      <c r="A9" t="s">
        <v>4</v>
      </c>
      <c r="B9" t="s">
        <v>59</v>
      </c>
      <c r="C9" t="s">
        <v>54</v>
      </c>
      <c r="D9" t="s">
        <v>58</v>
      </c>
      <c r="E9" t="s">
        <v>108</v>
      </c>
      <c r="F9">
        <v>3</v>
      </c>
      <c r="G9" t="s">
        <v>88</v>
      </c>
      <c r="H9" t="s">
        <v>7</v>
      </c>
      <c r="I9" t="s">
        <v>8</v>
      </c>
      <c r="J9">
        <v>333.34718008575521</v>
      </c>
      <c r="K9">
        <v>97.795584376525753</v>
      </c>
      <c r="L9">
        <v>268.63604338684161</v>
      </c>
      <c r="M9">
        <v>91.645745129394342</v>
      </c>
      <c r="N9">
        <v>1556.2810518249401</v>
      </c>
      <c r="O9">
        <v>1370.147721279136</v>
      </c>
      <c r="P9">
        <v>1390.056842536161</v>
      </c>
      <c r="Q9">
        <v>2031.7767849289451</v>
      </c>
      <c r="R9">
        <v>2834.077108457192</v>
      </c>
    </row>
    <row r="10" spans="1:18" x14ac:dyDescent="0.35">
      <c r="A10" t="s">
        <v>4</v>
      </c>
      <c r="B10" t="s">
        <v>68</v>
      </c>
      <c r="C10" t="s">
        <v>61</v>
      </c>
      <c r="D10" t="s">
        <v>62</v>
      </c>
      <c r="E10" t="s">
        <v>108</v>
      </c>
      <c r="F10">
        <v>2</v>
      </c>
      <c r="G10" t="s">
        <v>86</v>
      </c>
      <c r="H10" t="s">
        <v>7</v>
      </c>
      <c r="I10" t="s">
        <v>8</v>
      </c>
      <c r="J10">
        <v>4.4428587341308612</v>
      </c>
      <c r="K10">
        <v>29.803336700439491</v>
      </c>
      <c r="L10">
        <v>6.9973397933960042</v>
      </c>
      <c r="M10">
        <v>12.15937732620238</v>
      </c>
      <c r="N10">
        <v>158.21802334289569</v>
      </c>
      <c r="O10">
        <v>0.97533376846313469</v>
      </c>
      <c r="P10">
        <v>47.308426931762739</v>
      </c>
      <c r="Q10">
        <v>16.822868151092539</v>
      </c>
      <c r="R10">
        <v>118.79954425582881</v>
      </c>
    </row>
    <row r="11" spans="1:18" x14ac:dyDescent="0.35">
      <c r="A11" t="s">
        <v>4</v>
      </c>
      <c r="B11" t="s">
        <v>68</v>
      </c>
      <c r="C11" t="s">
        <v>54</v>
      </c>
      <c r="D11" t="s">
        <v>66</v>
      </c>
      <c r="E11" t="s">
        <v>108</v>
      </c>
      <c r="F11">
        <v>2</v>
      </c>
      <c r="G11" t="s">
        <v>86</v>
      </c>
      <c r="H11" t="s">
        <v>7</v>
      </c>
      <c r="I11" t="s">
        <v>8</v>
      </c>
      <c r="J11">
        <v>380.23042723998839</v>
      </c>
      <c r="K11">
        <v>1755.6101002052339</v>
      </c>
      <c r="L11">
        <v>1973.4171721755961</v>
      </c>
      <c r="M11">
        <v>3994.0212276169132</v>
      </c>
      <c r="N11">
        <v>1600.712407720179</v>
      </c>
      <c r="O11">
        <v>2554.015061206811</v>
      </c>
      <c r="P11">
        <v>1825.048777491751</v>
      </c>
      <c r="Q11">
        <v>5095.369769309219</v>
      </c>
      <c r="R11">
        <v>2051.3238807281441</v>
      </c>
    </row>
    <row r="12" spans="1:18" x14ac:dyDescent="0.35">
      <c r="A12" t="s">
        <v>4</v>
      </c>
      <c r="B12" t="s">
        <v>56</v>
      </c>
      <c r="C12" t="s">
        <v>54</v>
      </c>
      <c r="D12" t="s">
        <v>66</v>
      </c>
      <c r="E12" t="s">
        <v>108</v>
      </c>
      <c r="F12">
        <v>3</v>
      </c>
      <c r="G12" t="s">
        <v>88</v>
      </c>
      <c r="H12" t="s">
        <v>7</v>
      </c>
      <c r="I12" t="s">
        <v>8</v>
      </c>
      <c r="J12">
        <v>0.25491463394165043</v>
      </c>
      <c r="K12">
        <v>0</v>
      </c>
      <c r="L12">
        <v>0</v>
      </c>
      <c r="M12">
        <v>0</v>
      </c>
      <c r="N12">
        <v>0</v>
      </c>
      <c r="O12">
        <v>0</v>
      </c>
      <c r="P12">
        <v>6.8633029174804697E-2</v>
      </c>
      <c r="Q12">
        <v>3.9232828521728519E-2</v>
      </c>
      <c r="R12">
        <v>3.9221968841552733E-2</v>
      </c>
    </row>
    <row r="13" spans="1:18" x14ac:dyDescent="0.35">
      <c r="A13" t="s">
        <v>4</v>
      </c>
      <c r="B13" t="s">
        <v>56</v>
      </c>
      <c r="C13" t="s">
        <v>54</v>
      </c>
      <c r="D13" t="s">
        <v>63</v>
      </c>
      <c r="E13" t="s">
        <v>108</v>
      </c>
      <c r="F13">
        <v>1</v>
      </c>
      <c r="G13" t="s">
        <v>87</v>
      </c>
      <c r="H13" t="s">
        <v>7</v>
      </c>
      <c r="I13" t="s">
        <v>8</v>
      </c>
      <c r="J13">
        <v>0.56815477828979488</v>
      </c>
      <c r="K13">
        <v>0.42114947891235349</v>
      </c>
      <c r="L13">
        <v>0.35256005859375</v>
      </c>
      <c r="M13">
        <v>9.787301406860352E-2</v>
      </c>
      <c r="N13">
        <v>0.14686869888305659</v>
      </c>
      <c r="O13">
        <v>6.1274051002502521</v>
      </c>
      <c r="P13">
        <v>0</v>
      </c>
      <c r="Q13">
        <v>0.13707987136840821</v>
      </c>
      <c r="R13">
        <v>1.9582653808593749E-2</v>
      </c>
    </row>
    <row r="14" spans="1:18" x14ac:dyDescent="0.35">
      <c r="A14" t="s">
        <v>4</v>
      </c>
      <c r="B14" t="s">
        <v>56</v>
      </c>
      <c r="C14" t="s">
        <v>54</v>
      </c>
      <c r="D14" t="s">
        <v>64</v>
      </c>
      <c r="E14" t="s">
        <v>108</v>
      </c>
      <c r="F14">
        <v>1</v>
      </c>
      <c r="G14" t="s">
        <v>87</v>
      </c>
      <c r="H14" t="s">
        <v>7</v>
      </c>
      <c r="I14" t="s">
        <v>8</v>
      </c>
      <c r="J14">
        <v>5.1841409904480003</v>
      </c>
      <c r="K14">
        <v>1.311004612731933</v>
      </c>
      <c r="L14">
        <v>3.4234745689392079</v>
      </c>
      <c r="M14">
        <v>3.2078013854980481</v>
      </c>
      <c r="N14">
        <v>1.574216318511964</v>
      </c>
      <c r="O14">
        <v>1.760589385986328</v>
      </c>
      <c r="P14">
        <v>1.535635868835449</v>
      </c>
      <c r="Q14">
        <v>2.6399513885498038</v>
      </c>
      <c r="R14">
        <v>2.4247921913146961</v>
      </c>
    </row>
    <row r="15" spans="1:18" x14ac:dyDescent="0.35">
      <c r="A15" t="s">
        <v>4</v>
      </c>
      <c r="B15" t="s">
        <v>56</v>
      </c>
      <c r="C15" t="s">
        <v>54</v>
      </c>
      <c r="D15" t="s">
        <v>65</v>
      </c>
      <c r="E15" t="s">
        <v>108</v>
      </c>
      <c r="F15">
        <v>2</v>
      </c>
      <c r="G15" t="s">
        <v>86</v>
      </c>
      <c r="H15" t="s">
        <v>7</v>
      </c>
      <c r="I15" t="s">
        <v>8</v>
      </c>
      <c r="J15">
        <v>20.27261878738404</v>
      </c>
      <c r="K15">
        <v>8.6078590286254908</v>
      </c>
      <c r="L15">
        <v>21.16804829330443</v>
      </c>
      <c r="M15">
        <v>95.346498732758675</v>
      </c>
      <c r="N15">
        <v>31.03160676040649</v>
      </c>
      <c r="O15">
        <v>1.972061211395262</v>
      </c>
      <c r="P15">
        <v>11.63383915557862</v>
      </c>
      <c r="Q15">
        <v>95.923867552948209</v>
      </c>
      <c r="R15">
        <v>18.761078643035919</v>
      </c>
    </row>
    <row r="16" spans="1:18" x14ac:dyDescent="0.35">
      <c r="A16" t="s">
        <v>4</v>
      </c>
      <c r="B16" t="s">
        <v>56</v>
      </c>
      <c r="C16" t="s">
        <v>54</v>
      </c>
      <c r="D16" t="s">
        <v>67</v>
      </c>
      <c r="E16" t="s">
        <v>108</v>
      </c>
      <c r="F16">
        <v>1</v>
      </c>
      <c r="G16" t="s">
        <v>87</v>
      </c>
      <c r="H16" t="s">
        <v>7</v>
      </c>
      <c r="I16" t="s">
        <v>8</v>
      </c>
      <c r="J16">
        <v>1.9159294136047369</v>
      </c>
      <c r="K16">
        <v>0.60246362915039064</v>
      </c>
      <c r="L16">
        <v>1.273663830566407</v>
      </c>
      <c r="M16">
        <v>0.79979901351928728</v>
      </c>
      <c r="N16">
        <v>0.750586270904541</v>
      </c>
      <c r="O16">
        <v>0.51345224151611324</v>
      </c>
      <c r="P16">
        <v>1.165230066680909</v>
      </c>
      <c r="Q16">
        <v>2.9525298400878901</v>
      </c>
      <c r="R16">
        <v>1.362987219238281</v>
      </c>
    </row>
    <row r="17" spans="1:18" x14ac:dyDescent="0.35">
      <c r="A17" t="s">
        <v>4</v>
      </c>
      <c r="B17" t="s">
        <v>56</v>
      </c>
      <c r="C17" t="s">
        <v>54</v>
      </c>
      <c r="D17" t="s">
        <v>58</v>
      </c>
      <c r="E17" t="s">
        <v>108</v>
      </c>
      <c r="F17">
        <v>2</v>
      </c>
      <c r="G17" t="s">
        <v>86</v>
      </c>
      <c r="H17" t="s">
        <v>7</v>
      </c>
      <c r="I17" t="s">
        <v>8</v>
      </c>
      <c r="J17">
        <v>3.8838456024169932</v>
      </c>
      <c r="K17">
        <v>15.973621773529061</v>
      </c>
      <c r="L17">
        <v>37.061345153808503</v>
      </c>
      <c r="M17">
        <v>48.387306390380871</v>
      </c>
      <c r="N17">
        <v>184.4129700790389</v>
      </c>
      <c r="O17">
        <v>402.89764942853998</v>
      </c>
      <c r="P17">
        <v>493.74007583084199</v>
      </c>
      <c r="Q17">
        <v>486.16924417723709</v>
      </c>
      <c r="R17">
        <v>232.40525329971231</v>
      </c>
    </row>
    <row r="18" spans="1:18" x14ac:dyDescent="0.35">
      <c r="A18" t="s">
        <v>4</v>
      </c>
      <c r="B18" t="s">
        <v>59</v>
      </c>
      <c r="C18" t="s">
        <v>61</v>
      </c>
      <c r="D18" t="s">
        <v>62</v>
      </c>
      <c r="E18" t="s">
        <v>108</v>
      </c>
      <c r="F18">
        <v>1</v>
      </c>
      <c r="G18" t="s">
        <v>87</v>
      </c>
      <c r="H18" t="s">
        <v>7</v>
      </c>
      <c r="I18" t="s">
        <v>8</v>
      </c>
      <c r="J18">
        <v>84201.041671312982</v>
      </c>
      <c r="K18">
        <v>90703.604901417915</v>
      </c>
      <c r="L18">
        <v>68815.391159236111</v>
      </c>
      <c r="M18">
        <v>72788.848167280899</v>
      </c>
      <c r="N18">
        <v>89180.042649222611</v>
      </c>
      <c r="O18">
        <v>82799.473847489149</v>
      </c>
      <c r="P18">
        <v>83564.643362370247</v>
      </c>
      <c r="Q18">
        <v>85266.150487218838</v>
      </c>
      <c r="R18">
        <v>50424.905872518983</v>
      </c>
    </row>
    <row r="19" spans="1:18" x14ac:dyDescent="0.35">
      <c r="A19" t="s">
        <v>4</v>
      </c>
      <c r="B19" t="s">
        <v>59</v>
      </c>
      <c r="C19" t="s">
        <v>61</v>
      </c>
      <c r="D19" t="s">
        <v>62</v>
      </c>
      <c r="E19" t="s">
        <v>108</v>
      </c>
      <c r="F19">
        <v>3</v>
      </c>
      <c r="G19" t="s">
        <v>88</v>
      </c>
      <c r="H19" t="s">
        <v>7</v>
      </c>
      <c r="I19" t="s">
        <v>8</v>
      </c>
      <c r="J19">
        <v>1006.398501859282</v>
      </c>
      <c r="K19">
        <v>3899.8823628845398</v>
      </c>
      <c r="L19">
        <v>1621.4805856460559</v>
      </c>
      <c r="M19">
        <v>5567.6857902778756</v>
      </c>
      <c r="N19">
        <v>5991.205809024772</v>
      </c>
      <c r="O19">
        <v>4693.6345275688436</v>
      </c>
      <c r="P19">
        <v>5700.4807462692497</v>
      </c>
      <c r="Q19">
        <v>10311.42501478741</v>
      </c>
      <c r="R19">
        <v>8123.2705683638605</v>
      </c>
    </row>
    <row r="20" spans="1:18" x14ac:dyDescent="0.35">
      <c r="A20" t="s">
        <v>4</v>
      </c>
      <c r="B20" t="s">
        <v>59</v>
      </c>
      <c r="C20" t="s">
        <v>54</v>
      </c>
      <c r="D20" t="s">
        <v>57</v>
      </c>
      <c r="E20" t="s">
        <v>108</v>
      </c>
      <c r="F20">
        <v>2</v>
      </c>
      <c r="G20" t="s">
        <v>86</v>
      </c>
      <c r="H20" t="s">
        <v>7</v>
      </c>
      <c r="I20" t="s">
        <v>8</v>
      </c>
      <c r="J20">
        <v>275148.11945009697</v>
      </c>
      <c r="K20">
        <v>233747.11725788619</v>
      </c>
      <c r="L20">
        <v>585334.22438695643</v>
      </c>
      <c r="M20">
        <v>627585.55829062057</v>
      </c>
      <c r="N20">
        <v>308144.44855545892</v>
      </c>
      <c r="O20">
        <v>593971.08838144573</v>
      </c>
      <c r="P20">
        <v>809335.53042891319</v>
      </c>
      <c r="Q20">
        <v>708367.76688185649</v>
      </c>
      <c r="R20">
        <v>1209110.4159764871</v>
      </c>
    </row>
    <row r="21" spans="1:18" x14ac:dyDescent="0.35">
      <c r="A21" t="s">
        <v>4</v>
      </c>
      <c r="B21" t="s">
        <v>68</v>
      </c>
      <c r="C21" t="s">
        <v>61</v>
      </c>
      <c r="D21" t="s">
        <v>69</v>
      </c>
      <c r="E21" t="s">
        <v>108</v>
      </c>
      <c r="F21">
        <v>2</v>
      </c>
      <c r="G21" t="s">
        <v>86</v>
      </c>
      <c r="H21" t="s">
        <v>7</v>
      </c>
      <c r="I21" t="s">
        <v>8</v>
      </c>
      <c r="J21">
        <v>2.0984807731628439</v>
      </c>
      <c r="K21">
        <v>2.9305844070434581</v>
      </c>
      <c r="L21">
        <v>2.5429878433227548</v>
      </c>
      <c r="M21">
        <v>30.99700936203006</v>
      </c>
      <c r="N21">
        <v>31.844278359222361</v>
      </c>
      <c r="O21">
        <v>2.3154241462707512</v>
      </c>
      <c r="P21">
        <v>11.202874916076659</v>
      </c>
      <c r="Q21">
        <v>16.35354568481446</v>
      </c>
      <c r="R21">
        <v>26.383270343017621</v>
      </c>
    </row>
    <row r="22" spans="1:18" x14ac:dyDescent="0.35">
      <c r="A22" t="s">
        <v>4</v>
      </c>
      <c r="B22" t="s">
        <v>68</v>
      </c>
      <c r="C22" t="s">
        <v>54</v>
      </c>
      <c r="D22" t="s">
        <v>63</v>
      </c>
      <c r="E22" t="s">
        <v>108</v>
      </c>
      <c r="F22">
        <v>2</v>
      </c>
      <c r="G22" t="s">
        <v>86</v>
      </c>
      <c r="H22" t="s">
        <v>7</v>
      </c>
      <c r="I22" t="s">
        <v>8</v>
      </c>
      <c r="J22">
        <v>0.2249753707885743</v>
      </c>
      <c r="K22">
        <v>1.3606869995117199</v>
      </c>
      <c r="L22">
        <v>1.5063155403137201</v>
      </c>
      <c r="M22">
        <v>0.67498532943725553</v>
      </c>
      <c r="N22">
        <v>1.62366826248169</v>
      </c>
      <c r="O22">
        <v>4.1686805221557606</v>
      </c>
      <c r="P22">
        <v>9.032105099487314</v>
      </c>
      <c r="Q22">
        <v>7.8596057594299369</v>
      </c>
      <c r="R22">
        <v>4.932757390594487</v>
      </c>
    </row>
    <row r="23" spans="1:18" x14ac:dyDescent="0.35">
      <c r="A23" t="s">
        <v>4</v>
      </c>
      <c r="B23" t="s">
        <v>68</v>
      </c>
      <c r="C23" t="s">
        <v>54</v>
      </c>
      <c r="D23" t="s">
        <v>64</v>
      </c>
      <c r="E23" t="s">
        <v>108</v>
      </c>
      <c r="F23">
        <v>2</v>
      </c>
      <c r="G23" t="s">
        <v>86</v>
      </c>
      <c r="H23" t="s">
        <v>7</v>
      </c>
      <c r="I23" t="s">
        <v>8</v>
      </c>
      <c r="J23">
        <v>4.9248331298828099</v>
      </c>
      <c r="K23">
        <v>56.693908422851777</v>
      </c>
      <c r="L23">
        <v>30.940151753234691</v>
      </c>
      <c r="M23">
        <v>168.268069320682</v>
      </c>
      <c r="N23">
        <v>114.4995268676759</v>
      </c>
      <c r="O23">
        <v>137.04642686920221</v>
      </c>
      <c r="P23">
        <v>134.90248249893281</v>
      </c>
      <c r="Q23">
        <v>72.508572974395904</v>
      </c>
      <c r="R23">
        <v>16.438099667358369</v>
      </c>
    </row>
    <row r="24" spans="1:18" x14ac:dyDescent="0.35">
      <c r="A24" t="s">
        <v>4</v>
      </c>
      <c r="B24" t="s">
        <v>68</v>
      </c>
      <c r="C24" t="s">
        <v>54</v>
      </c>
      <c r="D24" t="s">
        <v>65</v>
      </c>
      <c r="E24" t="s">
        <v>108</v>
      </c>
      <c r="F24">
        <v>1</v>
      </c>
      <c r="G24" t="s">
        <v>87</v>
      </c>
      <c r="H24" t="s">
        <v>7</v>
      </c>
      <c r="I24" t="s">
        <v>8</v>
      </c>
      <c r="J24">
        <v>26.35019101028443</v>
      </c>
      <c r="K24">
        <v>17.938905371856769</v>
      </c>
      <c r="L24">
        <v>38.569170204162702</v>
      </c>
      <c r="M24">
        <v>32.781479199981661</v>
      </c>
      <c r="N24">
        <v>32.415161091613761</v>
      </c>
      <c r="O24">
        <v>5.6209978431701622</v>
      </c>
      <c r="P24">
        <v>10.838079148101791</v>
      </c>
      <c r="Q24">
        <v>39.496780313110349</v>
      </c>
      <c r="R24">
        <v>23.69814150695807</v>
      </c>
    </row>
    <row r="25" spans="1:18" x14ac:dyDescent="0.35">
      <c r="A25" t="s">
        <v>4</v>
      </c>
      <c r="B25" t="s">
        <v>59</v>
      </c>
      <c r="C25" t="s">
        <v>44</v>
      </c>
      <c r="D25" t="s">
        <v>53</v>
      </c>
      <c r="E25" t="s">
        <v>108</v>
      </c>
      <c r="F25">
        <v>2</v>
      </c>
      <c r="G25" t="s">
        <v>86</v>
      </c>
      <c r="H25" t="s">
        <v>7</v>
      </c>
      <c r="I25" t="s">
        <v>8</v>
      </c>
      <c r="J25">
        <v>0</v>
      </c>
      <c r="K25">
        <v>9.7565124511718743E-3</v>
      </c>
      <c r="L25">
        <v>9.7695813751220717E-2</v>
      </c>
      <c r="M25">
        <v>0.1171636444091797</v>
      </c>
      <c r="N25">
        <v>0</v>
      </c>
      <c r="O25">
        <v>0.41978030166625979</v>
      </c>
      <c r="P25">
        <v>0.12691175765991211</v>
      </c>
      <c r="Q25">
        <v>7.8118602752685548E-2</v>
      </c>
      <c r="R25">
        <v>0.41975399932861318</v>
      </c>
    </row>
    <row r="26" spans="1:18" x14ac:dyDescent="0.35">
      <c r="A26" t="s">
        <v>4</v>
      </c>
      <c r="B26" t="s">
        <v>56</v>
      </c>
      <c r="C26" t="s">
        <v>54</v>
      </c>
      <c r="D26" t="s">
        <v>63</v>
      </c>
      <c r="E26" t="s">
        <v>108</v>
      </c>
      <c r="F26">
        <v>3</v>
      </c>
      <c r="G26" t="s">
        <v>88</v>
      </c>
      <c r="H26" t="s">
        <v>7</v>
      </c>
      <c r="I26" t="s">
        <v>8</v>
      </c>
      <c r="J26">
        <v>0</v>
      </c>
      <c r="K26">
        <v>0</v>
      </c>
      <c r="L26">
        <v>0</v>
      </c>
      <c r="M26">
        <v>0.1369522613525391</v>
      </c>
      <c r="N26">
        <v>0</v>
      </c>
      <c r="O26">
        <v>0.1077055137634277</v>
      </c>
      <c r="P26">
        <v>6.8551229858398441E-2</v>
      </c>
      <c r="Q26">
        <v>0</v>
      </c>
      <c r="R26">
        <v>0</v>
      </c>
    </row>
    <row r="27" spans="1:18" x14ac:dyDescent="0.35">
      <c r="A27" t="s">
        <v>4</v>
      </c>
      <c r="B27" t="s">
        <v>56</v>
      </c>
      <c r="C27" t="s">
        <v>54</v>
      </c>
      <c r="D27" t="s">
        <v>64</v>
      </c>
      <c r="E27" t="s">
        <v>108</v>
      </c>
      <c r="F27">
        <v>3</v>
      </c>
      <c r="G27" t="s">
        <v>88</v>
      </c>
      <c r="H27" t="s">
        <v>7</v>
      </c>
      <c r="I27" t="s">
        <v>8</v>
      </c>
      <c r="J27">
        <v>0</v>
      </c>
      <c r="K27">
        <v>0</v>
      </c>
      <c r="L27">
        <v>0</v>
      </c>
      <c r="M27">
        <v>0</v>
      </c>
      <c r="N27">
        <v>0</v>
      </c>
      <c r="O27">
        <v>0.1076425727844238</v>
      </c>
      <c r="P27">
        <v>0.71366533508300811</v>
      </c>
      <c r="Q27">
        <v>0</v>
      </c>
      <c r="R27">
        <v>0</v>
      </c>
    </row>
    <row r="28" spans="1:18" x14ac:dyDescent="0.35">
      <c r="A28" t="s">
        <v>4</v>
      </c>
      <c r="B28" t="s">
        <v>56</v>
      </c>
      <c r="C28" t="s">
        <v>54</v>
      </c>
      <c r="D28" t="s">
        <v>67</v>
      </c>
      <c r="E28" t="s">
        <v>108</v>
      </c>
      <c r="F28">
        <v>3</v>
      </c>
      <c r="G28" t="s">
        <v>88</v>
      </c>
      <c r="H28" t="s">
        <v>7</v>
      </c>
      <c r="I28" t="s">
        <v>8</v>
      </c>
      <c r="J28">
        <v>0</v>
      </c>
      <c r="K28">
        <v>0</v>
      </c>
      <c r="L28">
        <v>0</v>
      </c>
      <c r="M28">
        <v>9.8800857543945315E-3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35">
      <c r="A29" t="s">
        <v>4</v>
      </c>
      <c r="B29" t="s">
        <v>68</v>
      </c>
      <c r="C29" t="s">
        <v>54</v>
      </c>
      <c r="D29" t="s">
        <v>65</v>
      </c>
      <c r="E29" t="s">
        <v>108</v>
      </c>
      <c r="F29">
        <v>3</v>
      </c>
      <c r="G29" t="s">
        <v>88</v>
      </c>
      <c r="H29" t="s">
        <v>7</v>
      </c>
      <c r="I29" t="s">
        <v>8</v>
      </c>
      <c r="J29">
        <v>0.14791225509643549</v>
      </c>
      <c r="K29">
        <v>0</v>
      </c>
      <c r="L29">
        <v>0</v>
      </c>
      <c r="M29">
        <v>0.31555351181030261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35">
      <c r="A30" t="s">
        <v>4</v>
      </c>
      <c r="B30" t="s">
        <v>56</v>
      </c>
      <c r="C30" t="s">
        <v>61</v>
      </c>
      <c r="D30" t="s">
        <v>62</v>
      </c>
      <c r="E30" t="s">
        <v>108</v>
      </c>
      <c r="F30">
        <v>2</v>
      </c>
      <c r="G30" t="s">
        <v>86</v>
      </c>
      <c r="H30" t="s">
        <v>7</v>
      </c>
      <c r="I30" t="s">
        <v>8</v>
      </c>
      <c r="J30">
        <v>3123.8376438362402</v>
      </c>
      <c r="K30">
        <v>3911.701472167993</v>
      </c>
      <c r="L30">
        <v>2064.6055922996552</v>
      </c>
      <c r="M30">
        <v>3111.6141477310298</v>
      </c>
      <c r="N30">
        <v>4710.8164669463786</v>
      </c>
      <c r="O30">
        <v>5940.373329834073</v>
      </c>
      <c r="P30">
        <v>5058.709268063375</v>
      </c>
      <c r="Q30">
        <v>4646.5304324707276</v>
      </c>
      <c r="R30">
        <v>4503.3322051102396</v>
      </c>
    </row>
    <row r="31" spans="1:18" x14ac:dyDescent="0.35">
      <c r="A31" t="s">
        <v>4</v>
      </c>
      <c r="B31" t="s">
        <v>56</v>
      </c>
      <c r="C31" t="s">
        <v>54</v>
      </c>
      <c r="D31" t="s">
        <v>57</v>
      </c>
      <c r="E31" t="s">
        <v>108</v>
      </c>
      <c r="F31">
        <v>1</v>
      </c>
      <c r="G31" t="s">
        <v>87</v>
      </c>
      <c r="H31" t="s">
        <v>7</v>
      </c>
      <c r="I31" t="s">
        <v>8</v>
      </c>
      <c r="J31">
        <v>14214.39342554932</v>
      </c>
      <c r="K31">
        <v>14611.888822031229</v>
      </c>
      <c r="L31">
        <v>22453.483741042972</v>
      </c>
      <c r="M31">
        <v>14447.350066759371</v>
      </c>
      <c r="N31">
        <v>16081.45578290708</v>
      </c>
      <c r="O31">
        <v>19693.403288692582</v>
      </c>
      <c r="P31">
        <v>17901.424339727779</v>
      </c>
      <c r="Q31">
        <v>18501.267644814601</v>
      </c>
      <c r="R31">
        <v>17570.655168039219</v>
      </c>
    </row>
    <row r="32" spans="1:18" x14ac:dyDescent="0.35">
      <c r="A32" t="s">
        <v>4</v>
      </c>
      <c r="B32" t="s">
        <v>56</v>
      </c>
      <c r="C32" t="s">
        <v>54</v>
      </c>
      <c r="D32" t="s">
        <v>57</v>
      </c>
      <c r="E32" t="s">
        <v>108</v>
      </c>
      <c r="F32">
        <v>3</v>
      </c>
      <c r="G32" t="s">
        <v>88</v>
      </c>
      <c r="H32" t="s">
        <v>7</v>
      </c>
      <c r="I32" t="s">
        <v>8</v>
      </c>
      <c r="J32">
        <v>457.77303226700008</v>
      </c>
      <c r="K32">
        <v>1088.262754647827</v>
      </c>
      <c r="L32">
        <v>138.34570536193809</v>
      </c>
      <c r="M32">
        <v>552.35383875732168</v>
      </c>
      <c r="N32">
        <v>1187.4105309631291</v>
      </c>
      <c r="O32">
        <v>955.87756248092273</v>
      </c>
      <c r="P32">
        <v>890.08498218764544</v>
      </c>
      <c r="Q32">
        <v>1599.02849689713</v>
      </c>
      <c r="R32">
        <v>1228.8830289306659</v>
      </c>
    </row>
    <row r="33" spans="1:18" x14ac:dyDescent="0.35">
      <c r="A33" t="s">
        <v>4</v>
      </c>
      <c r="B33" t="s">
        <v>59</v>
      </c>
      <c r="C33" t="s">
        <v>54</v>
      </c>
      <c r="D33" t="s">
        <v>55</v>
      </c>
      <c r="E33" t="s">
        <v>108</v>
      </c>
      <c r="F33">
        <v>1</v>
      </c>
      <c r="G33" t="s">
        <v>87</v>
      </c>
      <c r="H33" t="s">
        <v>7</v>
      </c>
      <c r="I33" t="s">
        <v>8</v>
      </c>
      <c r="J33">
        <v>32616.22697393304</v>
      </c>
      <c r="K33">
        <v>39797.709683416622</v>
      </c>
      <c r="L33">
        <v>23870.768831722249</v>
      </c>
      <c r="M33">
        <v>27193.822483122189</v>
      </c>
      <c r="N33">
        <v>26327.79477235689</v>
      </c>
      <c r="O33">
        <v>30848.235669252561</v>
      </c>
      <c r="P33">
        <v>23037.32440190671</v>
      </c>
      <c r="Q33">
        <v>32394.62973574307</v>
      </c>
      <c r="R33">
        <v>40828.81417046432</v>
      </c>
    </row>
    <row r="34" spans="1:18" x14ac:dyDescent="0.35">
      <c r="A34" t="s">
        <v>4</v>
      </c>
      <c r="B34" t="s">
        <v>59</v>
      </c>
      <c r="C34" t="s">
        <v>54</v>
      </c>
      <c r="D34" t="s">
        <v>55</v>
      </c>
      <c r="E34" t="s">
        <v>108</v>
      </c>
      <c r="F34">
        <v>3</v>
      </c>
      <c r="G34" t="s">
        <v>88</v>
      </c>
      <c r="H34" t="s">
        <v>7</v>
      </c>
      <c r="I34" t="s">
        <v>8</v>
      </c>
      <c r="J34">
        <v>1145.1100971679671</v>
      </c>
      <c r="K34">
        <v>21.041671439361579</v>
      </c>
      <c r="L34">
        <v>3169.2283483955371</v>
      </c>
      <c r="M34">
        <v>1565.104941110229</v>
      </c>
      <c r="N34">
        <v>7945.1246379005242</v>
      </c>
      <c r="O34">
        <v>878.18040430755241</v>
      </c>
      <c r="P34">
        <v>7694.3224649127114</v>
      </c>
      <c r="Q34">
        <v>2165.4445304008541</v>
      </c>
      <c r="R34">
        <v>328.65981257629272</v>
      </c>
    </row>
    <row r="35" spans="1:18" x14ac:dyDescent="0.35">
      <c r="A35" t="s">
        <v>4</v>
      </c>
      <c r="B35" t="s">
        <v>59</v>
      </c>
      <c r="C35" t="s">
        <v>54</v>
      </c>
      <c r="D35" t="s">
        <v>58</v>
      </c>
      <c r="E35" t="s">
        <v>108</v>
      </c>
      <c r="F35">
        <v>2</v>
      </c>
      <c r="G35" t="s">
        <v>86</v>
      </c>
      <c r="H35" t="s">
        <v>7</v>
      </c>
      <c r="I35" t="s">
        <v>8</v>
      </c>
      <c r="J35">
        <v>55430.78764363208</v>
      </c>
      <c r="K35">
        <v>50198.286910751878</v>
      </c>
      <c r="L35">
        <v>118911.32409109009</v>
      </c>
      <c r="M35">
        <v>66073.347334819045</v>
      </c>
      <c r="N35">
        <v>175958.72109163451</v>
      </c>
      <c r="O35">
        <v>227160.77262159</v>
      </c>
      <c r="P35">
        <v>309042.03369714232</v>
      </c>
      <c r="Q35">
        <v>224272.10817324751</v>
      </c>
      <c r="R35">
        <v>353683.51828441321</v>
      </c>
    </row>
    <row r="36" spans="1:18" x14ac:dyDescent="0.35">
      <c r="A36" t="s">
        <v>4</v>
      </c>
      <c r="B36" t="s">
        <v>68</v>
      </c>
      <c r="C36" t="s">
        <v>61</v>
      </c>
      <c r="D36" t="s">
        <v>62</v>
      </c>
      <c r="E36" t="s">
        <v>108</v>
      </c>
      <c r="F36">
        <v>1</v>
      </c>
      <c r="G36" t="s">
        <v>87</v>
      </c>
      <c r="H36" t="s">
        <v>7</v>
      </c>
      <c r="I36" t="s">
        <v>8</v>
      </c>
      <c r="J36">
        <v>88.287547779846449</v>
      </c>
      <c r="K36">
        <v>90.472379923248695</v>
      </c>
      <c r="L36">
        <v>89.060830187225363</v>
      </c>
      <c r="M36">
        <v>91.990763701629533</v>
      </c>
      <c r="N36">
        <v>104.9494886512757</v>
      </c>
      <c r="O36">
        <v>488.05732428741248</v>
      </c>
      <c r="P36">
        <v>365.92710074462639</v>
      </c>
      <c r="Q36">
        <v>326.61166886520311</v>
      </c>
      <c r="R36">
        <v>220.56529195098801</v>
      </c>
    </row>
    <row r="37" spans="1:18" x14ac:dyDescent="0.35">
      <c r="A37" t="s">
        <v>4</v>
      </c>
      <c r="B37" t="s">
        <v>68</v>
      </c>
      <c r="C37" t="s">
        <v>61</v>
      </c>
      <c r="D37" t="s">
        <v>62</v>
      </c>
      <c r="E37" t="s">
        <v>108</v>
      </c>
      <c r="F37">
        <v>3</v>
      </c>
      <c r="G37" t="s">
        <v>88</v>
      </c>
      <c r="H37" t="s">
        <v>7</v>
      </c>
      <c r="I37" t="s">
        <v>8</v>
      </c>
      <c r="J37">
        <v>6.6265120697021479E-2</v>
      </c>
      <c r="K37">
        <v>0.94670702209472668</v>
      </c>
      <c r="L37">
        <v>9.4684043884277341E-3</v>
      </c>
      <c r="M37">
        <v>0.38833638687133792</v>
      </c>
      <c r="N37">
        <v>195.9849544380177</v>
      </c>
      <c r="O37">
        <v>6.6291048431396479E-2</v>
      </c>
      <c r="P37">
        <v>0</v>
      </c>
      <c r="Q37">
        <v>0.15155902099609381</v>
      </c>
      <c r="R37">
        <v>1.7520191467285171</v>
      </c>
    </row>
    <row r="38" spans="1:18" x14ac:dyDescent="0.35">
      <c r="A38" t="s">
        <v>4</v>
      </c>
      <c r="B38" t="s">
        <v>68</v>
      </c>
      <c r="C38" t="s">
        <v>54</v>
      </c>
      <c r="D38" t="s">
        <v>66</v>
      </c>
      <c r="E38" t="s">
        <v>108</v>
      </c>
      <c r="F38">
        <v>1</v>
      </c>
      <c r="G38" t="s">
        <v>87</v>
      </c>
      <c r="H38" t="s">
        <v>7</v>
      </c>
      <c r="I38" t="s">
        <v>8</v>
      </c>
      <c r="J38">
        <v>5310.7086099060989</v>
      </c>
      <c r="K38">
        <v>6126.6085215385156</v>
      </c>
      <c r="L38">
        <v>9564.8491719932317</v>
      </c>
      <c r="M38">
        <v>8806.7747845817739</v>
      </c>
      <c r="N38">
        <v>8973.8370822723846</v>
      </c>
      <c r="O38">
        <v>7671.1589173927096</v>
      </c>
      <c r="P38">
        <v>7413.8939986145388</v>
      </c>
      <c r="Q38">
        <v>11873.978623199369</v>
      </c>
      <c r="R38">
        <v>8683.4547209640732</v>
      </c>
    </row>
    <row r="39" spans="1:18" x14ac:dyDescent="0.35">
      <c r="A39" t="s">
        <v>4</v>
      </c>
      <c r="B39" t="s">
        <v>68</v>
      </c>
      <c r="C39" t="s">
        <v>54</v>
      </c>
      <c r="D39" t="s">
        <v>66</v>
      </c>
      <c r="E39" t="s">
        <v>108</v>
      </c>
      <c r="F39">
        <v>3</v>
      </c>
      <c r="G39" t="s">
        <v>88</v>
      </c>
      <c r="H39" t="s">
        <v>7</v>
      </c>
      <c r="I39" t="s">
        <v>8</v>
      </c>
      <c r="J39">
        <v>15.39257216415405</v>
      </c>
      <c r="K39">
        <v>226.03895086898839</v>
      </c>
      <c r="L39">
        <v>121.234354527283</v>
      </c>
      <c r="M39">
        <v>622.14513374175897</v>
      </c>
      <c r="N39">
        <v>113.1120202560426</v>
      </c>
      <c r="O39">
        <v>275.08422863082927</v>
      </c>
      <c r="P39">
        <v>167.7175406265257</v>
      </c>
      <c r="Q39">
        <v>843.08452194671497</v>
      </c>
      <c r="R39">
        <v>160.09949815750139</v>
      </c>
    </row>
    <row r="40" spans="1:18" x14ac:dyDescent="0.35">
      <c r="A40" t="s">
        <v>4</v>
      </c>
      <c r="B40" t="s">
        <v>56</v>
      </c>
      <c r="C40" t="s">
        <v>54</v>
      </c>
      <c r="D40" t="s">
        <v>66</v>
      </c>
      <c r="E40" t="s">
        <v>108</v>
      </c>
      <c r="F40">
        <v>2</v>
      </c>
      <c r="G40" t="s">
        <v>86</v>
      </c>
      <c r="H40" t="s">
        <v>7</v>
      </c>
      <c r="I40" t="s">
        <v>8</v>
      </c>
      <c r="J40">
        <v>0.15687034530639651</v>
      </c>
      <c r="K40">
        <v>0.1667262092590332</v>
      </c>
      <c r="L40">
        <v>0</v>
      </c>
      <c r="M40">
        <v>0.36289365997314449</v>
      </c>
      <c r="N40">
        <v>0</v>
      </c>
      <c r="O40">
        <v>9.8054985046386722E-3</v>
      </c>
      <c r="P40">
        <v>0.27459151000976573</v>
      </c>
      <c r="Q40">
        <v>9.8138435363769524E-3</v>
      </c>
      <c r="R40">
        <v>4.9035832977294913E-2</v>
      </c>
    </row>
    <row r="41" spans="1:18" x14ac:dyDescent="0.35">
      <c r="A41" t="s">
        <v>4</v>
      </c>
      <c r="B41" t="s">
        <v>59</v>
      </c>
      <c r="C41" t="s">
        <v>52</v>
      </c>
      <c r="D41" t="s">
        <v>60</v>
      </c>
      <c r="E41" t="s">
        <v>108</v>
      </c>
      <c r="F41">
        <v>2</v>
      </c>
      <c r="G41" t="s">
        <v>86</v>
      </c>
      <c r="H41" t="s">
        <v>7</v>
      </c>
      <c r="I41" t="s">
        <v>8</v>
      </c>
      <c r="J41">
        <v>0</v>
      </c>
      <c r="K41">
        <v>0</v>
      </c>
      <c r="L41">
        <v>0</v>
      </c>
      <c r="M41">
        <v>9.6738967895507802E-3</v>
      </c>
      <c r="N41">
        <v>0</v>
      </c>
      <c r="O41">
        <v>9.6738967895507802E-3</v>
      </c>
      <c r="P41">
        <v>0</v>
      </c>
      <c r="Q41">
        <v>9.6738967895507802E-3</v>
      </c>
      <c r="R41">
        <v>0</v>
      </c>
    </row>
    <row r="42" spans="1:18" x14ac:dyDescent="0.35">
      <c r="A42" t="s">
        <v>4</v>
      </c>
      <c r="B42" t="s">
        <v>56</v>
      </c>
      <c r="C42" t="s">
        <v>54</v>
      </c>
      <c r="D42" t="s">
        <v>64</v>
      </c>
      <c r="E42" t="s">
        <v>108</v>
      </c>
      <c r="F42">
        <v>2</v>
      </c>
      <c r="G42" t="s">
        <v>86</v>
      </c>
      <c r="H42" t="s">
        <v>7</v>
      </c>
      <c r="I42" t="s">
        <v>8</v>
      </c>
      <c r="J42">
        <v>0</v>
      </c>
      <c r="K42">
        <v>2.6319680145263682</v>
      </c>
      <c r="L42">
        <v>0.1957611625671386</v>
      </c>
      <c r="M42">
        <v>1.046622534942627</v>
      </c>
      <c r="N42">
        <v>0.60649458084106467</v>
      </c>
      <c r="O42">
        <v>0.92959364929199217</v>
      </c>
      <c r="P42">
        <v>1.486728778839111</v>
      </c>
      <c r="Q42">
        <v>0.24468866958618171</v>
      </c>
      <c r="R42">
        <v>1.9569985198974609E-2</v>
      </c>
    </row>
    <row r="43" spans="1:18" x14ac:dyDescent="0.35">
      <c r="A43" t="s">
        <v>4</v>
      </c>
      <c r="B43" t="s">
        <v>56</v>
      </c>
      <c r="C43" t="s">
        <v>54</v>
      </c>
      <c r="D43" t="s">
        <v>65</v>
      </c>
      <c r="E43" t="s">
        <v>108</v>
      </c>
      <c r="F43">
        <v>1</v>
      </c>
      <c r="G43" t="s">
        <v>87</v>
      </c>
      <c r="H43" t="s">
        <v>7</v>
      </c>
      <c r="I43" t="s">
        <v>8</v>
      </c>
      <c r="J43">
        <v>167.3551587158212</v>
      </c>
      <c r="K43">
        <v>104.9800459327699</v>
      </c>
      <c r="L43">
        <v>180.13590006484981</v>
      </c>
      <c r="M43">
        <v>163.37374098892249</v>
      </c>
      <c r="N43">
        <v>161.2789803405756</v>
      </c>
      <c r="O43">
        <v>66.614986208344035</v>
      </c>
      <c r="P43">
        <v>128.14085292816151</v>
      </c>
      <c r="Q43">
        <v>307.25287728500302</v>
      </c>
      <c r="R43">
        <v>231.99898646621651</v>
      </c>
    </row>
    <row r="44" spans="1:18" x14ac:dyDescent="0.35">
      <c r="A44" t="s">
        <v>4</v>
      </c>
      <c r="B44" t="s">
        <v>56</v>
      </c>
      <c r="C44" t="s">
        <v>54</v>
      </c>
      <c r="D44" t="s">
        <v>65</v>
      </c>
      <c r="E44" t="s">
        <v>108</v>
      </c>
      <c r="F44">
        <v>3</v>
      </c>
      <c r="G44" t="s">
        <v>88</v>
      </c>
      <c r="H44" t="s">
        <v>7</v>
      </c>
      <c r="I44" t="s">
        <v>8</v>
      </c>
      <c r="J44">
        <v>2.1296409973144561</v>
      </c>
      <c r="K44">
        <v>0.27604285354614272</v>
      </c>
      <c r="L44">
        <v>1.4097941970825201</v>
      </c>
      <c r="M44">
        <v>15.569512574768069</v>
      </c>
      <c r="N44">
        <v>0.56205191879272454</v>
      </c>
      <c r="O44">
        <v>2.9566281890869139E-2</v>
      </c>
      <c r="P44">
        <v>0.83790199508667007</v>
      </c>
      <c r="Q44">
        <v>10.303457921600341</v>
      </c>
      <c r="R44">
        <v>0.12820970764160161</v>
      </c>
    </row>
    <row r="45" spans="1:18" x14ac:dyDescent="0.35">
      <c r="A45" t="s">
        <v>4</v>
      </c>
      <c r="B45" t="s">
        <v>56</v>
      </c>
      <c r="C45" t="s">
        <v>54</v>
      </c>
      <c r="D45" t="s">
        <v>67</v>
      </c>
      <c r="E45" t="s">
        <v>108</v>
      </c>
      <c r="F45">
        <v>2</v>
      </c>
      <c r="G45" t="s">
        <v>86</v>
      </c>
      <c r="H45" t="s">
        <v>7</v>
      </c>
      <c r="I45" t="s">
        <v>8</v>
      </c>
      <c r="J45">
        <v>3.9520310974121099E-2</v>
      </c>
      <c r="K45">
        <v>3.9520249938964837E-2</v>
      </c>
      <c r="L45">
        <v>9.8723815917968749E-3</v>
      </c>
      <c r="M45">
        <v>1.2244474899291991</v>
      </c>
      <c r="N45">
        <v>0.1185568832397461</v>
      </c>
      <c r="O45">
        <v>0</v>
      </c>
      <c r="P45">
        <v>6.9127793121337891E-2</v>
      </c>
      <c r="Q45">
        <v>0.1974550155639648</v>
      </c>
      <c r="R45">
        <v>0.1086751457214355</v>
      </c>
    </row>
    <row r="46" spans="1:18" x14ac:dyDescent="0.35">
      <c r="A46" t="s">
        <v>4</v>
      </c>
      <c r="B46" t="s">
        <v>56</v>
      </c>
      <c r="C46" t="s">
        <v>54</v>
      </c>
      <c r="D46" t="s">
        <v>58</v>
      </c>
      <c r="E46" t="s">
        <v>108</v>
      </c>
      <c r="F46">
        <v>1</v>
      </c>
      <c r="G46" t="s">
        <v>87</v>
      </c>
      <c r="H46" t="s">
        <v>7</v>
      </c>
      <c r="I46" t="s">
        <v>8</v>
      </c>
      <c r="J46">
        <v>138.64332125930841</v>
      </c>
      <c r="K46">
        <v>422.92911945037429</v>
      </c>
      <c r="L46">
        <v>511.1151689887933</v>
      </c>
      <c r="M46">
        <v>713.97013862914457</v>
      </c>
      <c r="N46">
        <v>669.81106991041838</v>
      </c>
      <c r="O46">
        <v>457.04396850281393</v>
      </c>
      <c r="P46">
        <v>383.31955826338873</v>
      </c>
      <c r="Q46">
        <v>413.36939370421828</v>
      </c>
      <c r="R46">
        <v>301.8598715385404</v>
      </c>
    </row>
    <row r="47" spans="1:18" x14ac:dyDescent="0.35">
      <c r="A47" t="s">
        <v>4</v>
      </c>
      <c r="B47" t="s">
        <v>56</v>
      </c>
      <c r="C47" t="s">
        <v>54</v>
      </c>
      <c r="D47" t="s">
        <v>58</v>
      </c>
      <c r="E47" t="s">
        <v>108</v>
      </c>
      <c r="F47">
        <v>3</v>
      </c>
      <c r="G47" t="s">
        <v>88</v>
      </c>
      <c r="H47" t="s">
        <v>7</v>
      </c>
      <c r="I47" t="s">
        <v>8</v>
      </c>
      <c r="J47">
        <v>0</v>
      </c>
      <c r="K47">
        <v>1.5824802253723129</v>
      </c>
      <c r="L47">
        <v>1.149976592254639</v>
      </c>
      <c r="M47">
        <v>0.53072824935913065</v>
      </c>
      <c r="N47">
        <v>0.60954846725463863</v>
      </c>
      <c r="O47">
        <v>13.39847843780518</v>
      </c>
      <c r="P47">
        <v>1.8784541412353519</v>
      </c>
      <c r="Q47">
        <v>1.2189749664306639</v>
      </c>
      <c r="R47">
        <v>18.832945124817002</v>
      </c>
    </row>
    <row r="48" spans="1:18" x14ac:dyDescent="0.35">
      <c r="A48" t="s">
        <v>4</v>
      </c>
      <c r="B48" t="s">
        <v>59</v>
      </c>
      <c r="C48" t="s">
        <v>61</v>
      </c>
      <c r="D48" t="s">
        <v>62</v>
      </c>
      <c r="E48" t="s">
        <v>108</v>
      </c>
      <c r="F48">
        <v>2</v>
      </c>
      <c r="G48" t="s">
        <v>86</v>
      </c>
      <c r="H48" t="s">
        <v>7</v>
      </c>
      <c r="I48" t="s">
        <v>8</v>
      </c>
      <c r="J48">
        <v>51681.853555278743</v>
      </c>
      <c r="K48">
        <v>50575.702181794361</v>
      </c>
      <c r="L48">
        <v>80764.178706133811</v>
      </c>
      <c r="M48">
        <v>80441.41501325935</v>
      </c>
      <c r="N48">
        <v>68766.525499907628</v>
      </c>
      <c r="O48">
        <v>69970.003651190666</v>
      </c>
      <c r="P48">
        <v>72172.262004200384</v>
      </c>
      <c r="Q48">
        <v>70465.19677783495</v>
      </c>
      <c r="R48">
        <v>106346.8988311382</v>
      </c>
    </row>
    <row r="49" spans="1:18" x14ac:dyDescent="0.35">
      <c r="A49" t="s">
        <v>4</v>
      </c>
      <c r="B49" t="s">
        <v>59</v>
      </c>
      <c r="C49" t="s">
        <v>54</v>
      </c>
      <c r="D49" t="s">
        <v>57</v>
      </c>
      <c r="E49" t="s">
        <v>108</v>
      </c>
      <c r="F49">
        <v>1</v>
      </c>
      <c r="G49" t="s">
        <v>87</v>
      </c>
      <c r="H49" t="s">
        <v>7</v>
      </c>
      <c r="I49" t="s">
        <v>8</v>
      </c>
      <c r="J49">
        <v>1308792.8307484901</v>
      </c>
      <c r="K49">
        <v>1570297.2196151649</v>
      </c>
      <c r="L49">
        <v>1244116.2201211441</v>
      </c>
      <c r="M49">
        <v>1228883.055390009</v>
      </c>
      <c r="N49">
        <v>1084931.7712283719</v>
      </c>
      <c r="O49">
        <v>1217769.65075851</v>
      </c>
      <c r="P49">
        <v>963775.84835786524</v>
      </c>
      <c r="Q49">
        <v>1280017.1778429139</v>
      </c>
      <c r="R49">
        <v>769121.31161589536</v>
      </c>
    </row>
    <row r="50" spans="1:18" x14ac:dyDescent="0.35">
      <c r="A50" t="s">
        <v>4</v>
      </c>
      <c r="B50" t="s">
        <v>59</v>
      </c>
      <c r="C50" t="s">
        <v>54</v>
      </c>
      <c r="D50" t="s">
        <v>57</v>
      </c>
      <c r="E50" t="s">
        <v>108</v>
      </c>
      <c r="F50">
        <v>3</v>
      </c>
      <c r="G50" t="s">
        <v>88</v>
      </c>
      <c r="H50" t="s">
        <v>7</v>
      </c>
      <c r="I50" t="s">
        <v>8</v>
      </c>
      <c r="J50">
        <v>5588.3688979896597</v>
      </c>
      <c r="K50">
        <v>8905.4760344496754</v>
      </c>
      <c r="L50">
        <v>3955.4280855415109</v>
      </c>
      <c r="M50">
        <v>9583.677465010107</v>
      </c>
      <c r="N50">
        <v>11193.437626019009</v>
      </c>
      <c r="O50">
        <v>5672.5159916220964</v>
      </c>
      <c r="P50">
        <v>11707.05570749348</v>
      </c>
      <c r="Q50">
        <v>22495.326088451351</v>
      </c>
      <c r="R50">
        <v>19760.764226715819</v>
      </c>
    </row>
    <row r="51" spans="1:18" x14ac:dyDescent="0.35">
      <c r="A51" t="s">
        <v>4</v>
      </c>
      <c r="B51" t="s">
        <v>59</v>
      </c>
      <c r="C51" t="s">
        <v>44</v>
      </c>
      <c r="D51" t="s">
        <v>53</v>
      </c>
      <c r="E51" t="s">
        <v>108</v>
      </c>
      <c r="F51">
        <v>1</v>
      </c>
      <c r="G51" t="s">
        <v>87</v>
      </c>
      <c r="H51" t="s">
        <v>7</v>
      </c>
      <c r="I51" t="s">
        <v>8</v>
      </c>
      <c r="J51">
        <v>0.31241212081909181</v>
      </c>
      <c r="K51">
        <v>0.25386184768676762</v>
      </c>
      <c r="L51">
        <v>0.25372455978393549</v>
      </c>
      <c r="M51">
        <v>0.21482581863403319</v>
      </c>
      <c r="N51">
        <v>0.20497379455566411</v>
      </c>
      <c r="O51">
        <v>8.7956819152832044E-2</v>
      </c>
      <c r="P51">
        <v>0.35148036193847659</v>
      </c>
      <c r="Q51">
        <v>0.41003015060424808</v>
      </c>
      <c r="R51">
        <v>0.12702521667480471</v>
      </c>
    </row>
    <row r="52" spans="1:18" x14ac:dyDescent="0.35">
      <c r="A52" t="s">
        <v>4</v>
      </c>
      <c r="B52" t="s">
        <v>68</v>
      </c>
      <c r="C52" t="s">
        <v>61</v>
      </c>
      <c r="D52" t="s">
        <v>69</v>
      </c>
      <c r="E52" t="s">
        <v>108</v>
      </c>
      <c r="F52">
        <v>1</v>
      </c>
      <c r="G52" t="s">
        <v>87</v>
      </c>
      <c r="H52" t="s">
        <v>7</v>
      </c>
      <c r="I52" t="s">
        <v>8</v>
      </c>
      <c r="J52">
        <v>18.10030261154176</v>
      </c>
      <c r="K52">
        <v>35.611054206085093</v>
      </c>
      <c r="L52">
        <v>40.449241584777774</v>
      </c>
      <c r="M52">
        <v>57.661929148864658</v>
      </c>
      <c r="N52">
        <v>58.994722523498332</v>
      </c>
      <c r="O52">
        <v>127.94121171035709</v>
      </c>
      <c r="P52">
        <v>99.671000004577337</v>
      </c>
      <c r="Q52">
        <v>116.4420450477603</v>
      </c>
      <c r="R52">
        <v>99.92642293167134</v>
      </c>
    </row>
    <row r="53" spans="1:18" x14ac:dyDescent="0.35">
      <c r="A53" t="s">
        <v>4</v>
      </c>
      <c r="B53" t="s">
        <v>68</v>
      </c>
      <c r="C53" t="s">
        <v>61</v>
      </c>
      <c r="D53" t="s">
        <v>69</v>
      </c>
      <c r="E53" t="s">
        <v>108</v>
      </c>
      <c r="F53">
        <v>3</v>
      </c>
      <c r="G53" t="s">
        <v>88</v>
      </c>
      <c r="H53" t="s">
        <v>7</v>
      </c>
      <c r="I53" t="s">
        <v>8</v>
      </c>
      <c r="J53">
        <v>0.14179388427734371</v>
      </c>
      <c r="K53">
        <v>0.22677982940673819</v>
      </c>
      <c r="L53">
        <v>0</v>
      </c>
      <c r="M53">
        <v>8.7067762420654446</v>
      </c>
      <c r="N53">
        <v>8.099882163238501</v>
      </c>
      <c r="O53">
        <v>0.28338199310302742</v>
      </c>
      <c r="P53">
        <v>0.378192682647705</v>
      </c>
      <c r="Q53">
        <v>0.16059540557861329</v>
      </c>
      <c r="R53">
        <v>1.956399774932863</v>
      </c>
    </row>
    <row r="54" spans="1:18" x14ac:dyDescent="0.35">
      <c r="A54" t="s">
        <v>4</v>
      </c>
      <c r="B54" t="s">
        <v>68</v>
      </c>
      <c r="C54" t="s">
        <v>54</v>
      </c>
      <c r="D54" t="s">
        <v>63</v>
      </c>
      <c r="E54" t="s">
        <v>108</v>
      </c>
      <c r="F54">
        <v>1</v>
      </c>
      <c r="G54" t="s">
        <v>87</v>
      </c>
      <c r="H54" t="s">
        <v>7</v>
      </c>
      <c r="I54" t="s">
        <v>8</v>
      </c>
      <c r="J54">
        <v>4.4932680206298814</v>
      </c>
      <c r="K54">
        <v>13.28228900833129</v>
      </c>
      <c r="L54">
        <v>4.9231926345825157</v>
      </c>
      <c r="M54">
        <v>10.00414330825804</v>
      </c>
      <c r="N54">
        <v>11.87142656936647</v>
      </c>
      <c r="O54">
        <v>11.792230805969229</v>
      </c>
      <c r="P54">
        <v>8.8872596847534204</v>
      </c>
      <c r="Q54">
        <v>11.73374983444214</v>
      </c>
      <c r="R54">
        <v>5.21645754623413</v>
      </c>
    </row>
    <row r="55" spans="1:18" x14ac:dyDescent="0.35">
      <c r="A55" t="s">
        <v>4</v>
      </c>
      <c r="B55" t="s">
        <v>68</v>
      </c>
      <c r="C55" t="s">
        <v>54</v>
      </c>
      <c r="D55" t="s">
        <v>64</v>
      </c>
      <c r="E55" t="s">
        <v>108</v>
      </c>
      <c r="F55">
        <v>1</v>
      </c>
      <c r="G55" t="s">
        <v>87</v>
      </c>
      <c r="H55" t="s">
        <v>7</v>
      </c>
      <c r="I55" t="s">
        <v>8</v>
      </c>
      <c r="J55">
        <v>47.129100457000817</v>
      </c>
      <c r="K55">
        <v>78.416972008514676</v>
      </c>
      <c r="L55">
        <v>169.50389252167051</v>
      </c>
      <c r="M55">
        <v>147.0433221351627</v>
      </c>
      <c r="N55">
        <v>186.8414620368942</v>
      </c>
      <c r="O55">
        <v>179.9380581184376</v>
      </c>
      <c r="P55">
        <v>68.392621689606386</v>
      </c>
      <c r="Q55">
        <v>258.11408564987522</v>
      </c>
      <c r="R55">
        <v>140.6761141822825</v>
      </c>
    </row>
    <row r="56" spans="1:18" x14ac:dyDescent="0.35">
      <c r="A56" t="s">
        <v>4</v>
      </c>
      <c r="B56" t="s">
        <v>68</v>
      </c>
      <c r="C56" t="s">
        <v>54</v>
      </c>
      <c r="D56" t="s">
        <v>64</v>
      </c>
      <c r="E56" t="s">
        <v>108</v>
      </c>
      <c r="F56">
        <v>3</v>
      </c>
      <c r="G56" t="s">
        <v>88</v>
      </c>
      <c r="H56" t="s">
        <v>7</v>
      </c>
      <c r="I56" t="s">
        <v>8</v>
      </c>
      <c r="J56">
        <v>1.9556431579589841E-2</v>
      </c>
      <c r="K56">
        <v>24.301842676544059</v>
      </c>
      <c r="L56">
        <v>0.4102245552062988</v>
      </c>
      <c r="M56">
        <v>36.05680478363039</v>
      </c>
      <c r="N56">
        <v>10.172335494232181</v>
      </c>
      <c r="O56">
        <v>10.43675549850462</v>
      </c>
      <c r="P56">
        <v>99.724572376250791</v>
      </c>
      <c r="Q56">
        <v>4.3878866828918524</v>
      </c>
      <c r="R56">
        <v>1.466568506622314</v>
      </c>
    </row>
    <row r="57" spans="1:18" x14ac:dyDescent="0.35">
      <c r="A57" t="s">
        <v>4</v>
      </c>
      <c r="B57" t="s">
        <v>68</v>
      </c>
      <c r="C57" t="s">
        <v>54</v>
      </c>
      <c r="D57" t="s">
        <v>65</v>
      </c>
      <c r="E57" t="s">
        <v>108</v>
      </c>
      <c r="F57">
        <v>2</v>
      </c>
      <c r="G57" t="s">
        <v>86</v>
      </c>
      <c r="H57" t="s">
        <v>7</v>
      </c>
      <c r="I57" t="s">
        <v>8</v>
      </c>
      <c r="J57">
        <v>9.9508597747802874</v>
      </c>
      <c r="K57">
        <v>4.359147523498538</v>
      </c>
      <c r="L57">
        <v>3.915339741516108</v>
      </c>
      <c r="M57">
        <v>3.6387663642883301</v>
      </c>
      <c r="N57">
        <v>4.7628862403869654</v>
      </c>
      <c r="O57">
        <v>5.9173915863037087E-2</v>
      </c>
      <c r="P57">
        <v>0.86789135437011655</v>
      </c>
      <c r="Q57">
        <v>4.1317524894714426</v>
      </c>
      <c r="R57">
        <v>0.43388771896362271</v>
      </c>
    </row>
    <row r="58" spans="1:18" x14ac:dyDescent="0.35">
      <c r="A58" t="s">
        <v>4</v>
      </c>
      <c r="B58" t="s">
        <v>56</v>
      </c>
      <c r="C58" t="s">
        <v>54</v>
      </c>
      <c r="D58" t="s">
        <v>63</v>
      </c>
      <c r="E58" t="s">
        <v>108</v>
      </c>
      <c r="F58">
        <v>2</v>
      </c>
      <c r="G58" t="s">
        <v>86</v>
      </c>
      <c r="H58" t="s">
        <v>7</v>
      </c>
      <c r="I58" t="s">
        <v>8</v>
      </c>
      <c r="J58">
        <v>0.11751203308105471</v>
      </c>
      <c r="K58">
        <v>0.16645251159667959</v>
      </c>
      <c r="L58">
        <v>0.25467076873779299</v>
      </c>
      <c r="M58">
        <v>0.24457107238769529</v>
      </c>
      <c r="N58">
        <v>0</v>
      </c>
      <c r="O58">
        <v>1.8204864746093761</v>
      </c>
      <c r="P58">
        <v>0.32312797393798831</v>
      </c>
      <c r="Q58">
        <v>0.15666147689819329</v>
      </c>
      <c r="R58">
        <v>0.1664541198730469</v>
      </c>
    </row>
    <row r="59" spans="1:18" x14ac:dyDescent="0.35">
      <c r="A59" t="s">
        <v>4</v>
      </c>
      <c r="B59" t="s">
        <v>68</v>
      </c>
      <c r="C59" t="s">
        <v>54</v>
      </c>
      <c r="D59" t="s">
        <v>63</v>
      </c>
      <c r="E59" t="s">
        <v>108</v>
      </c>
      <c r="F59">
        <v>3</v>
      </c>
      <c r="G59" t="s">
        <v>88</v>
      </c>
      <c r="H59" t="s">
        <v>7</v>
      </c>
      <c r="I59" t="s">
        <v>8</v>
      </c>
      <c r="J59">
        <v>7.8240337371826174E-2</v>
      </c>
      <c r="K59">
        <v>0.74328293457031192</v>
      </c>
      <c r="L59">
        <v>0.1075802856445312</v>
      </c>
      <c r="M59">
        <v>0.50865322265624979</v>
      </c>
      <c r="N59">
        <v>0</v>
      </c>
      <c r="O59">
        <v>0.41075939941406248</v>
      </c>
      <c r="P59">
        <v>0.98790424880981476</v>
      </c>
      <c r="Q59">
        <v>3.317138019561769</v>
      </c>
      <c r="R59">
        <v>1.3790204971313469</v>
      </c>
    </row>
    <row r="60" spans="1:18" x14ac:dyDescent="0.35">
      <c r="A60" t="s">
        <v>4</v>
      </c>
      <c r="B60" t="s">
        <v>68</v>
      </c>
      <c r="C60" t="s">
        <v>54</v>
      </c>
      <c r="D60" t="s">
        <v>67</v>
      </c>
      <c r="E60" t="s">
        <v>108</v>
      </c>
      <c r="F60">
        <v>1</v>
      </c>
      <c r="G60" t="s">
        <v>87</v>
      </c>
      <c r="H60" t="s">
        <v>7</v>
      </c>
      <c r="I60" t="s">
        <v>8</v>
      </c>
      <c r="J60">
        <v>0</v>
      </c>
      <c r="K60">
        <v>0</v>
      </c>
      <c r="L60">
        <v>0</v>
      </c>
      <c r="M60">
        <v>1.9754917907714841E-2</v>
      </c>
      <c r="N60">
        <v>0</v>
      </c>
      <c r="O60">
        <v>0</v>
      </c>
      <c r="P60">
        <v>0</v>
      </c>
      <c r="Q60">
        <v>0</v>
      </c>
      <c r="R60">
        <v>0</v>
      </c>
    </row>
  </sheetData>
  <autoFilter ref="A1:R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O1" sqref="O1:R1048576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105</v>
      </c>
    </row>
    <row r="21" spans="8:13" x14ac:dyDescent="0.35">
      <c r="H21" s="36" t="s">
        <v>106</v>
      </c>
      <c r="I21" t="s">
        <v>87</v>
      </c>
      <c r="J21" t="s">
        <v>86</v>
      </c>
      <c r="K21" t="s">
        <v>88</v>
      </c>
      <c r="L21" t="s">
        <v>109</v>
      </c>
      <c r="M21" t="s">
        <v>104</v>
      </c>
    </row>
    <row r="22" spans="8:13" x14ac:dyDescent="0.35">
      <c r="H22" s="37" t="s">
        <v>95</v>
      </c>
      <c r="I22" s="35">
        <v>1793923.2721154517</v>
      </c>
      <c r="J22" s="35">
        <v>402018.22889872489</v>
      </c>
      <c r="K22" s="35">
        <v>8735.596472528081</v>
      </c>
      <c r="L22" s="35"/>
      <c r="M22" s="35">
        <v>2204677.0974867051</v>
      </c>
    </row>
    <row r="23" spans="8:13" x14ac:dyDescent="0.35">
      <c r="H23" s="37" t="s">
        <v>96</v>
      </c>
      <c r="I23" s="35">
        <v>2108046.2856015726</v>
      </c>
      <c r="J23" s="35">
        <v>353615.94661423692</v>
      </c>
      <c r="K23" s="35">
        <v>15358.066217266774</v>
      </c>
      <c r="L23" s="35"/>
      <c r="M23" s="35">
        <v>2477020.2984330766</v>
      </c>
    </row>
    <row r="24" spans="8:13" x14ac:dyDescent="0.35">
      <c r="H24" s="37" t="s">
        <v>97</v>
      </c>
      <c r="I24" s="35">
        <v>1689924.0193483343</v>
      </c>
      <c r="J24" s="35">
        <v>818258.38371290639</v>
      </c>
      <c r="K24" s="35">
        <v>9680.2325904685731</v>
      </c>
      <c r="L24" s="35"/>
      <c r="M24" s="35">
        <v>2517862.6356517095</v>
      </c>
    </row>
    <row r="25" spans="8:13" x14ac:dyDescent="0.35">
      <c r="H25" s="37" t="s">
        <v>98</v>
      </c>
      <c r="I25" s="35">
        <v>1727858.1486488772</v>
      </c>
      <c r="J25" s="35">
        <v>812888.6670102285</v>
      </c>
      <c r="K25" s="35">
        <v>19181.496916988428</v>
      </c>
      <c r="L25" s="35"/>
      <c r="M25" s="35">
        <v>2559928.3125760942</v>
      </c>
    </row>
    <row r="26" spans="8:13" x14ac:dyDescent="0.35">
      <c r="H26" s="37" t="s">
        <v>99</v>
      </c>
      <c r="I26" s="35">
        <v>1549562.6574645168</v>
      </c>
      <c r="J26" s="35">
        <v>591590.48529691633</v>
      </c>
      <c r="K26" s="35">
        <v>30038.544852706549</v>
      </c>
      <c r="L26" s="35"/>
      <c r="M26" s="35">
        <v>2171191.6876141396</v>
      </c>
    </row>
    <row r="27" spans="8:13" x14ac:dyDescent="0.35">
      <c r="H27" s="37" t="s">
        <v>100</v>
      </c>
      <c r="I27" s="35">
        <v>1642623.3387649423</v>
      </c>
      <c r="J27" s="35">
        <v>919247.22373916162</v>
      </c>
      <c r="K27" s="35">
        <v>15299.858584296358</v>
      </c>
      <c r="L27" s="35"/>
      <c r="M27" s="35">
        <v>2577170.4210884003</v>
      </c>
    </row>
    <row r="28" spans="8:13" x14ac:dyDescent="0.35">
      <c r="H28" s="37" t="s">
        <v>101</v>
      </c>
      <c r="I28" s="35">
        <v>1308398.3929103585</v>
      </c>
      <c r="J28" s="35">
        <v>1232754.3755983119</v>
      </c>
      <c r="K28" s="35">
        <v>29603.003059446961</v>
      </c>
      <c r="L28" s="35"/>
      <c r="M28" s="35">
        <v>2570755.7715681172</v>
      </c>
    </row>
    <row r="29" spans="8:13" x14ac:dyDescent="0.35">
      <c r="H29" s="37" t="s">
        <v>102</v>
      </c>
      <c r="I29" s="35">
        <v>1730039.3824741771</v>
      </c>
      <c r="J29" s="35">
        <v>1052366.0439520662</v>
      </c>
      <c r="K29" s="35">
        <v>41890.643318935574</v>
      </c>
      <c r="L29" s="35"/>
      <c r="M29" s="35">
        <v>2824296.0697451788</v>
      </c>
    </row>
    <row r="30" spans="8:13" x14ac:dyDescent="0.35">
      <c r="H30" s="37" t="s">
        <v>103</v>
      </c>
      <c r="I30" s="35">
        <v>1076663.8609709912</v>
      </c>
      <c r="J30" s="35">
        <v>1703367.4617532401</v>
      </c>
      <c r="K30" s="35">
        <v>35266.987073776923</v>
      </c>
      <c r="L30" s="35"/>
      <c r="M30" s="35">
        <v>2815298.3097980083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81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110</v>
      </c>
      <c r="C9" s="24" t="s">
        <v>111</v>
      </c>
      <c r="D9" s="25" t="s">
        <v>112</v>
      </c>
    </row>
    <row r="10" spans="2:4" ht="29" x14ac:dyDescent="0.35">
      <c r="B10" s="23" t="s">
        <v>48</v>
      </c>
      <c r="C10" s="26" t="s">
        <v>91</v>
      </c>
      <c r="D10" s="31" t="s">
        <v>93</v>
      </c>
    </row>
    <row r="11" spans="2:4" ht="29" x14ac:dyDescent="0.35">
      <c r="B11" s="23" t="s">
        <v>49</v>
      </c>
      <c r="C11" s="26" t="s">
        <v>92</v>
      </c>
      <c r="D11" s="31" t="s">
        <v>94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82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89</v>
      </c>
      <c r="C4" s="16" t="s">
        <v>90</v>
      </c>
      <c r="D4" s="16" t="s">
        <v>48</v>
      </c>
      <c r="E4" s="16" t="s">
        <v>9</v>
      </c>
    </row>
    <row r="5" spans="2:5" x14ac:dyDescent="0.35">
      <c r="B5" s="32" t="s">
        <v>83</v>
      </c>
      <c r="C5" s="32" t="s">
        <v>87</v>
      </c>
      <c r="D5" s="32">
        <v>1</v>
      </c>
      <c r="E5" s="32" t="s">
        <v>45</v>
      </c>
    </row>
    <row r="6" spans="2:5" x14ac:dyDescent="0.35">
      <c r="B6" s="33" t="s">
        <v>84</v>
      </c>
      <c r="C6" s="33" t="s">
        <v>86</v>
      </c>
      <c r="D6" s="33">
        <v>2</v>
      </c>
      <c r="E6" s="33" t="s">
        <v>46</v>
      </c>
    </row>
    <row r="7" spans="2:5" x14ac:dyDescent="0.35">
      <c r="B7" s="34" t="s">
        <v>85</v>
      </c>
      <c r="C7" s="34" t="s">
        <v>88</v>
      </c>
      <c r="D7" s="34">
        <v>3</v>
      </c>
      <c r="E7" s="34" t="s">
        <v>47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2026-09-09T14:26:01Z</dcterms:modified>
</cp:coreProperties>
</file>