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- Colecao 11\"/>
    </mc:Choice>
  </mc:AlternateContent>
  <xr:revisionPtr revIDLastSave="0" documentId="13_ncr:1_{32B0CF69-49E7-4E65-84C8-9609997C3953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ANNUAL_CROP_CYCLES__2017_2025" sheetId="2" r:id="rId2"/>
    <sheet name="PIVOT_ANNUAL_CROP_CYCLES" sheetId="7" r:id="rId3"/>
    <sheet name="METADATA" sheetId="5" r:id="rId4"/>
    <sheet name="LEGEND" sheetId="6" r:id="rId5"/>
  </sheets>
  <definedNames>
    <definedName name="_xlnm._FilterDatabase" localSheetId="1" hidden="1">ANNUAL_CROP_CYCLES__2017_2025!$A$1:$R$1</definedName>
    <definedName name="SegmentaçãodeDados_BIOME">#N/A</definedName>
    <definedName name="SegmentaçãodeDados_REGION">#N/A</definedName>
    <definedName name="SegmentaçãodeDados_STATE">#N/A</definedName>
    <definedName name="SegmentaçãodeDados_TERRITORY">#N/A</definedName>
  </definedNames>
  <calcPr calcId="191029"/>
  <pivotCaches>
    <pivotCache cacheId="7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  <x14:slicerCache r:id="rId10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<sst xmlns="http://schemas.openxmlformats.org/spreadsheetml/2006/main" count="328" uniqueCount="108">
  <si>
    <t>COUNTRY</t>
  </si>
  <si>
    <t>BIOME</t>
  </si>
  <si>
    <t>REGION</t>
  </si>
  <si>
    <t>STATE</t>
  </si>
  <si>
    <t>Brasil</t>
  </si>
  <si>
    <t>VERSION</t>
  </si>
  <si>
    <t>COLLECTION</t>
  </si>
  <si>
    <t>v1.1</t>
  </si>
  <si>
    <t>11</t>
  </si>
  <si>
    <t>color_hex_code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</si>
  <si>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</si>
  <si>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</si>
  <si>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</si>
  <si>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</si>
  <si>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</si>
  <si>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</si>
  <si>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</si>
  <si>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</si>
  <si>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</si>
  <si>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</si>
  <si>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</si>
  <si>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</si>
  <si>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</si>
  <si>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</si>
  <si>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</si>
  <si>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</si>
  <si>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</si>
  <si>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</si>
  <si>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</si>
  <si>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</si>
  <si>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</si>
  <si>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</si>
  <si>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</si>
  <si>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</si>
  <si>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</si>
  <si>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</si>
  <si>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</si>
  <si>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</si>
  <si>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version</t>
  </si>
  <si>
    <t>collection</t>
  </si>
  <si>
    <t>Versão</t>
  </si>
  <si>
    <t>Coleção MapBiomas (11)</t>
  </si>
  <si>
    <t>Processing version</t>
  </si>
  <si>
    <t>MapBiomas Collection (11)</t>
  </si>
  <si>
    <t>Norte</t>
  </si>
  <si>
    <t>#CBEEF3</t>
  </si>
  <si>
    <t>#F49CBB</t>
  </si>
  <si>
    <t>#880D1E</t>
  </si>
  <si>
    <t>class_id</t>
  </si>
  <si>
    <t>class_name</t>
  </si>
  <si>
    <t>CLASS_ID</t>
  </si>
  <si>
    <t>CLASS_NAME</t>
  </si>
  <si>
    <t>Centro-oeste</t>
  </si>
  <si>
    <t>Tocantins</t>
  </si>
  <si>
    <t>Nordeste</t>
  </si>
  <si>
    <t>Maranhão</t>
  </si>
  <si>
    <t>Caatinga</t>
  </si>
  <si>
    <t>Bahia</t>
  </si>
  <si>
    <t>Piauí</t>
  </si>
  <si>
    <t>Cerrado</t>
  </si>
  <si>
    <t>Goiás</t>
  </si>
  <si>
    <t>BASE DE DADOS DE FREQUÊNCIA ANUAL  DE CULTIVOS AGRÍCOLAS</t>
  </si>
  <si>
    <t>ANNUAL NUMBER OF CROP CYCLES DATABASE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</si>
  <si>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</si>
  <si>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</si>
  <si>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</si>
  <si>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</si>
  <si>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</si>
  <si>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</si>
  <si>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</si>
  <si>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</si>
  <si>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</si>
  <si>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Frequência anual de cultivos agrícolas /  Annual number of crop cycles</t>
  </si>
  <si>
    <t>Agriculture - Annual number of crop cycles | Legend Code</t>
  </si>
  <si>
    <t>1 cycle</t>
  </si>
  <si>
    <t>2 cycles</t>
  </si>
  <si>
    <t>3 cycles</t>
  </si>
  <si>
    <t>2 ciclos</t>
  </si>
  <si>
    <t>1 ciclo</t>
  </si>
  <si>
    <t>3 ciclos</t>
  </si>
  <si>
    <t>Amazônia</t>
  </si>
  <si>
    <t>Pará</t>
  </si>
  <si>
    <t>annual_cycles_class_name_EN</t>
  </si>
  <si>
    <t>annual_cycles_class_name_PT-BR</t>
  </si>
  <si>
    <t>Código da classe de 'Frequência anual de cultivos agrícolas'</t>
  </si>
  <si>
    <t>Nome da classe de 'Frequência anual  de cultivos agrícolas'</t>
  </si>
  <si>
    <t>'Annual number of crop cycles' class code</t>
  </si>
  <si>
    <t>Annual number of crop cycles' class name</t>
  </si>
  <si>
    <t>Soma de y2017</t>
  </si>
  <si>
    <t>Soma de y2018</t>
  </si>
  <si>
    <t>Soma de y2019</t>
  </si>
  <si>
    <t>Soma de y2020</t>
  </si>
  <si>
    <t>Soma de y2021</t>
  </si>
  <si>
    <t>Soma de y2022</t>
  </si>
  <si>
    <t>Soma de y2023</t>
  </si>
  <si>
    <t>Soma de y2024</t>
  </si>
  <si>
    <t>Soma de y2025</t>
  </si>
  <si>
    <t>Total Geral</t>
  </si>
  <si>
    <t>Rótulos de Coluna</t>
  </si>
  <si>
    <t>Valores</t>
  </si>
  <si>
    <t>(vazio)</t>
  </si>
  <si>
    <t>TERRITORY</t>
  </si>
  <si>
    <t>territory</t>
  </si>
  <si>
    <t>Região do MATOPIBA</t>
  </si>
  <si>
    <t>MATOPIBA region</t>
  </si>
  <si>
    <t>Matopiba</t>
  </si>
  <si>
    <t>1. Esta base de dados contém as áreas (ha) por classe de frequência anual de cultivos agrícolas para o cruzamento entre bioma, estados e região do MATOPIBA no período de 2017 a 2025.</t>
  </si>
  <si>
    <t>1. This database contains the area (ha) per Annual number of crop cycles class for  biome, state and the MATOPIBA region for the period from  2017 to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</si>
</sst>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CBEEF3"/>
        <bgColor indexed="64"/>
      </patternFill>
    </fill>
    <fill>
      <patternFill patternType="solid">
        <fgColor rgb="FFF49CBB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880D1E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vertical="center"/>
    </xf>
    <xf numFmtId="0" fontId="3" fillId="3" borderId="0" xfId="0" applyFont="1" applyFill="1" applyBorder="1"/>
    <xf numFmtId="0" fontId="0" fillId="0" borderId="0" xfId="0" applyFont="1" applyAlignment="1"/>
    <xf numFmtId="0" fontId="3" fillId="4" borderId="0" xfId="0" applyFont="1" applyFill="1" applyBorder="1"/>
    <xf numFmtId="0" fontId="4" fillId="4" borderId="0" xfId="0" applyFont="1" applyFill="1" applyBorder="1"/>
    <xf numFmtId="17" fontId="4" fillId="4" borderId="0" xfId="0" quotePrefix="1" applyNumberFormat="1" applyFont="1" applyFill="1" applyBorder="1"/>
    <xf numFmtId="0" fontId="5" fillId="4" borderId="0" xfId="0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left" vertical="top" wrapText="1"/>
    </xf>
    <xf numFmtId="0" fontId="17" fillId="0" borderId="0" xfId="0" applyFont="1"/>
    <xf numFmtId="0" fontId="2" fillId="0" borderId="1" xfId="0" applyFont="1" applyBorder="1"/>
    <xf numFmtId="0" fontId="0" fillId="0" borderId="0" xfId="0" applyAlignment="1">
      <alignment wrapText="1"/>
    </xf>
    <xf numFmtId="0" fontId="20" fillId="4" borderId="2" xfId="0" applyFont="1" applyFill="1" applyBorder="1" applyAlignment="1">
      <alignment horizontal="left" vertical="center"/>
    </xf>
    <xf numFmtId="0" fontId="20" fillId="4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3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wrapText="1"/>
    </xf>
    <xf numFmtId="0" fontId="3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8" xfId="0" applyBorder="1"/>
    <xf numFmtId="0" fontId="2" fillId="0" borderId="9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/>
    <xf numFmtId="0" fontId="0" fillId="0" borderId="8" xfId="0" quotePrefix="1" applyBorder="1"/>
    <xf numFmtId="0" fontId="0" fillId="6" borderId="1" xfId="0" applyFill="1" applyBorder="1"/>
    <xf numFmtId="0" fontId="0" fillId="7" borderId="1" xfId="0" applyFill="1" applyBorder="1"/>
    <xf numFmtId="0" fontId="22" fillId="9" borderId="1" xfId="0" applyFont="1" applyFill="1" applyBorder="1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11" fillId="5" borderId="0" xfId="0" applyFont="1" applyFill="1" applyBorder="1" applyAlignment="1">
      <alignment horizontal="left" vertical="top" wrapText="1"/>
    </xf>
    <xf numFmtId="0" fontId="9" fillId="0" borderId="0" xfId="0" applyFont="1" applyBorder="1"/>
    <xf numFmtId="0" fontId="14" fillId="5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top" wrapText="1"/>
    </xf>
    <xf numFmtId="0" fontId="21" fillId="4" borderId="0" xfId="0" applyFont="1" applyFill="1" applyBorder="1" applyAlignment="1">
      <alignment horizontal="left" vertical="center"/>
    </xf>
    <xf numFmtId="0" fontId="2" fillId="8" borderId="12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8" borderId="14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2" fillId="8" borderId="16" xfId="0" applyFont="1" applyFill="1" applyBorder="1" applyAlignment="1">
      <alignment horizontal="center" vertical="center" wrapText="1"/>
    </xf>
    <xf numFmtId="0" fontId="2" fillId="8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80D1E"/>
      <color rgb="FFF26A8D"/>
      <color rgb="FFCBEEF3"/>
      <color rgb="FFDD2D4A"/>
      <color rgb="FFF49C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07/relationships/slicerCache" Target="slicerCaches/slicerCache4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[MAPBIOMAS-BRAZIL-ANNUAL-NUMBER-OF-CROP-CYCLES-MATOPIBA_10M.xlsx]PIVOT_ANNUAL_CROP_CYCLES!Tabela dinâmica1</c:name>
    <c:fmtId val="0"/>
  </c:pivotSource>
  <c:chart>
    <c:autoTitleDeleted val="0"/>
    <c:pivotFmts>
      <c:pivotFmt>
        <c:idx val="0"/>
        <c:spPr>
          <a:solidFill>
            <a:srgbClr val="CBEEF3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rgbClr val="F26A8D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rgbClr val="880D1E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PIVOT_ANNUAL_CROP_CYCLES!$I$20:$I$21</c:f>
              <c:strCache>
                <c:ptCount val="1"/>
                <c:pt idx="0">
                  <c:v>1 ciclo</c:v>
                </c:pt>
              </c:strCache>
            </c:strRef>
          </c:tx>
          <c:spPr>
            <a:solidFill>
              <a:srgbClr val="CBEEF3"/>
            </a:solidFill>
            <a:ln>
              <a:noFill/>
            </a:ln>
            <a:effectLst/>
          </c:spPr>
          <c:invertIfNegative val="0"/>
          <c:cat>
            <c:strRef>
              <c:f>PIVOT_ANNUAL_CROP_CYCLES!$H$22:$H$30</c:f>
              <c:strCache>
                <c:ptCount val="9"/>
                <c:pt idx="0">
                  <c:v>Soma de y2017</c:v>
                </c:pt>
                <c:pt idx="1">
                  <c:v>Soma de y2018</c:v>
                </c:pt>
                <c:pt idx="2">
                  <c:v>Soma de y2019</c:v>
                </c:pt>
                <c:pt idx="3">
                  <c:v>Soma de y2020</c:v>
                </c:pt>
                <c:pt idx="4">
                  <c:v>Soma de y2021</c:v>
                </c:pt>
                <c:pt idx="5">
                  <c:v>Soma de y2022</c:v>
                </c:pt>
                <c:pt idx="6">
                  <c:v>Soma de y2023</c:v>
                </c:pt>
                <c:pt idx="7">
                  <c:v>Soma de y2024</c:v>
                </c:pt>
                <c:pt idx="8">
                  <c:v>Soma de y2025</c:v>
                </c:pt>
              </c:strCache>
            </c:strRef>
          </c:cat>
          <c:val>
            <c:numRef>
              <c:f>PIVOT_ANNUAL_CROP_CYCLES!$I$22:$I$30</c:f>
              <c:numCache>
                <c:formatCode>General</c:formatCode>
                <c:ptCount val="9"/>
                <c:pt idx="0">
                  <c:v>2727034.4805373773</c:v>
                </c:pt>
                <c:pt idx="1">
                  <c:v>3295900.699822987</c:v>
                </c:pt>
                <c:pt idx="2">
                  <c:v>2437953.6706115813</c:v>
                </c:pt>
                <c:pt idx="3">
                  <c:v>2487289.9534886107</c:v>
                </c:pt>
                <c:pt idx="4">
                  <c:v>2261703.0456551109</c:v>
                </c:pt>
                <c:pt idx="5">
                  <c:v>2341442.0096263415</c:v>
                </c:pt>
                <c:pt idx="6">
                  <c:v>1796572.1152367808</c:v>
                </c:pt>
                <c:pt idx="7">
                  <c:v>2335755.3796993257</c:v>
                </c:pt>
                <c:pt idx="8">
                  <c:v>1524236.5408005083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12-49C2-9C5D-2DD2903AAC81}"/>
            </c:ext>
          </c:extLst>
        </c:ser>
        <c:ser>
          <c:idx val="1"/>
          <c:order val="1"/>
          <c:tx>
            <c:strRef>
              <c:f>PIVOT_ANNUAL_CROP_CYCLES!$J$20:$J$21</c:f>
              <c:strCache>
                <c:ptCount val="1"/>
                <c:pt idx="0">
                  <c:v>2 ciclos</c:v>
                </c:pt>
              </c:strCache>
            </c:strRef>
          </c:tx>
          <c:spPr>
            <a:solidFill>
              <a:srgbClr val="F26A8D"/>
            </a:solidFill>
            <a:ln>
              <a:noFill/>
            </a:ln>
            <a:effectLst/>
          </c:spPr>
          <c:invertIfNegative val="0"/>
          <c:cat>
            <c:strRef>
              <c:f>PIVOT_ANNUAL_CROP_CYCLES!$H$22:$H$30</c:f>
              <c:strCache>
                <c:ptCount val="9"/>
                <c:pt idx="0">
                  <c:v>Soma de y2017</c:v>
                </c:pt>
                <c:pt idx="1">
                  <c:v>Soma de y2018</c:v>
                </c:pt>
                <c:pt idx="2">
                  <c:v>Soma de y2019</c:v>
                </c:pt>
                <c:pt idx="3">
                  <c:v>Soma de y2020</c:v>
                </c:pt>
                <c:pt idx="4">
                  <c:v>Soma de y2021</c:v>
                </c:pt>
                <c:pt idx="5">
                  <c:v>Soma de y2022</c:v>
                </c:pt>
                <c:pt idx="6">
                  <c:v>Soma de y2023</c:v>
                </c:pt>
                <c:pt idx="7">
                  <c:v>Soma de y2024</c:v>
                </c:pt>
                <c:pt idx="8">
                  <c:v>Soma de y2025</c:v>
                </c:pt>
              </c:strCache>
            </c:strRef>
          </c:cat>
          <c:val>
            <c:numRef>
              <c:f>PIVOT_ANNUAL_CROP_CYCLES!$J$22:$J$30</c:f>
              <c:numCache>
                <c:formatCode>General</c:formatCode>
                <c:ptCount val="9"/>
                <c:pt idx="0">
                  <c:v>1048301.3728766865</c:v>
                </c:pt>
                <c:pt idx="1">
                  <c:v>977694.26850019768</c:v>
                </c:pt>
                <c:pt idx="2">
                  <c:v>1994549.8590632528</c:v>
                </c:pt>
                <c:pt idx="3">
                  <c:v>1989973.261652095</c:v>
                </c:pt>
                <c:pt idx="4">
                  <c:v>1884853.2597463988</c:v>
                </c:pt>
                <c:pt idx="5">
                  <c:v>2288894.9645119607</c:v>
                </c:pt>
                <c:pt idx="6">
                  <c:v>2889864.1331481477</c:v>
                </c:pt>
                <c:pt idx="7">
                  <c:v>2582947.362677983</c:v>
                </c:pt>
                <c:pt idx="8">
                  <c:v>3514599.4368990771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12-49C2-9C5D-2DD2903AAC81}"/>
            </c:ext>
          </c:extLst>
        </c:ser>
        <c:ser>
          <c:idx val="2"/>
          <c:order val="2"/>
          <c:tx>
            <c:strRef>
              <c:f>PIVOT_ANNUAL_CROP_CYCLES!$K$20:$K$21</c:f>
              <c:strCache>
                <c:ptCount val="1"/>
                <c:pt idx="0">
                  <c:v>3 ciclos</c:v>
                </c:pt>
              </c:strCache>
            </c:strRef>
          </c:tx>
          <c:spPr>
            <a:solidFill>
              <a:srgbClr val="880D1E"/>
            </a:solidFill>
            <a:ln>
              <a:noFill/>
            </a:ln>
            <a:effectLst/>
          </c:spPr>
          <c:invertIfNegative val="0"/>
          <c:cat>
            <c:strRef>
              <c:f>PIVOT_ANNUAL_CROP_CYCLES!$H$22:$H$30</c:f>
              <c:strCache>
                <c:ptCount val="9"/>
                <c:pt idx="0">
                  <c:v>Soma de y2017</c:v>
                </c:pt>
                <c:pt idx="1">
                  <c:v>Soma de y2018</c:v>
                </c:pt>
                <c:pt idx="2">
                  <c:v>Soma de y2019</c:v>
                </c:pt>
                <c:pt idx="3">
                  <c:v>Soma de y2020</c:v>
                </c:pt>
                <c:pt idx="4">
                  <c:v>Soma de y2021</c:v>
                </c:pt>
                <c:pt idx="5">
                  <c:v>Soma de y2022</c:v>
                </c:pt>
                <c:pt idx="6">
                  <c:v>Soma de y2023</c:v>
                </c:pt>
                <c:pt idx="7">
                  <c:v>Soma de y2024</c:v>
                </c:pt>
                <c:pt idx="8">
                  <c:v>Soma de y2025</c:v>
                </c:pt>
              </c:strCache>
            </c:strRef>
          </c:cat>
          <c:val>
            <c:numRef>
              <c:f>PIVOT_ANNUAL_CROP_CYCLES!$K$22:$K$30</c:f>
              <c:numCache>
                <c:formatCode>General</c:formatCode>
                <c:ptCount val="9"/>
                <c:pt idx="0">
                  <c:v>14498.522399732987</c:v>
                </c:pt>
                <c:pt idx="1">
                  <c:v>16310.533118735448</c:v>
                </c:pt>
                <c:pt idx="2">
                  <c:v>13057.119731285064</c:v>
                </c:pt>
                <c:pt idx="3">
                  <c:v>93571.592617982256</c:v>
                </c:pt>
                <c:pt idx="4">
                  <c:v>45972.66589510932</c:v>
                </c:pt>
                <c:pt idx="5">
                  <c:v>76398.269696504882</c:v>
                </c:pt>
                <c:pt idx="6">
                  <c:v>52622.035003528792</c:v>
                </c:pt>
                <c:pt idx="7">
                  <c:v>80750.458714263164</c:v>
                </c:pt>
                <c:pt idx="8">
                  <c:v>61242.901925203412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012-49C2-9C5D-2DD2903AAC81}"/>
            </c:ext>
          </c:extLst>
        </c:ser>
        <c:ser>
          <c:idx val="3"/>
          <c:order val="3"/>
          <c:tx>
            <c:strRef>
              <c:f>PIVOT_ANNUAL_CROP_CYCLES!$L$20:$L$21</c:f>
              <c:strCache>
                <c:ptCount val="1"/>
                <c:pt idx="0">
                  <c:v>(vazio)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PIVOT_ANNUAL_CROP_CYCLES!$H$22:$H$30</c:f>
              <c:strCache>
                <c:ptCount val="9"/>
                <c:pt idx="0">
                  <c:v>Soma de y2017</c:v>
                </c:pt>
                <c:pt idx="1">
                  <c:v>Soma de y2018</c:v>
                </c:pt>
                <c:pt idx="2">
                  <c:v>Soma de y2019</c:v>
                </c:pt>
                <c:pt idx="3">
                  <c:v>Soma de y2020</c:v>
                </c:pt>
                <c:pt idx="4">
                  <c:v>Soma de y2021</c:v>
                </c:pt>
                <c:pt idx="5">
                  <c:v>Soma de y2022</c:v>
                </c:pt>
                <c:pt idx="6">
                  <c:v>Soma de y2023</c:v>
                </c:pt>
                <c:pt idx="7">
                  <c:v>Soma de y2024</c:v>
                </c:pt>
                <c:pt idx="8">
                  <c:v>Soma de y2025</c:v>
                </c:pt>
              </c:strCache>
            </c:strRef>
          </c:cat>
          <c:val>
            <c:numRef>
              <c:f>PIVOT_ANNUAL_CROP_CYCLES!$L$22:$L$30</c:f>
              <c:numCache>
                <c:formatCode>General</c:formatCode>
                <c:ptCount val="9"/>
              </c:numCache>
            </c:numRef>
          </c:val>
          <c:extLst>
            <c:ext xmlns:c16="http://schemas.microsoft.com/office/drawing/2014/chart" uri="{C3380CC4-5D6E-409C-BE32-E72D297353CC}">
              <c16:uniqueId val="{00000000-B9B4-4B18-92B8-935A7872E8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12189600"/>
        <c:axId val="1350064480"/>
      </c:barChart>
      <c:catAx>
        <c:axId val="1712189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50064480"/>
        <c:crosses val="autoZero"/>
        <c:auto val="1"/>
        <c:lblAlgn val="ctr"/>
        <c:lblOffset val="100"/>
        <c:noMultiLvlLbl val="0"/>
      </c:catAx>
      <c:valAx>
        <c:axId val="1350064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12189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609599</xdr:colOff>
      <xdr:row>3</xdr:row>
      <xdr:rowOff>93662</xdr:rowOff>
    </xdr:from>
    <xdr:to>
      <xdr:col>13</xdr:col>
      <xdr:colOff>57149</xdr:colOff>
      <xdr:row>18</xdr:row>
      <xdr:rowOff>125412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E8485E2-62E2-47DF-8616-B3DB96041ED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57150</xdr:colOff>
      <xdr:row>0</xdr:row>
      <xdr:rowOff>104775</xdr:rowOff>
    </xdr:from>
    <xdr:to>
      <xdr:col>3</xdr:col>
      <xdr:colOff>57150</xdr:colOff>
      <xdr:row>14</xdr:row>
      <xdr:rowOff>95250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3" name="BIOME">
              <a:extLst>
                <a:ext uri="{FF2B5EF4-FFF2-40B4-BE49-F238E27FC236}">
                  <a16:creationId xmlns:a16="http://schemas.microsoft.com/office/drawing/2014/main" id="{8CD1FBC2-3C99-4782-97CD-99E90262354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7150" y="101600"/>
              <a:ext cx="1828800" cy="25273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139700</xdr:colOff>
      <xdr:row>0</xdr:row>
      <xdr:rowOff>130175</xdr:rowOff>
    </xdr:from>
    <xdr:to>
      <xdr:col>6</xdr:col>
      <xdr:colOff>142875</xdr:colOff>
      <xdr:row>14</xdr:row>
      <xdr:rowOff>123825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4" name="REGION">
              <a:extLst>
                <a:ext uri="{FF2B5EF4-FFF2-40B4-BE49-F238E27FC236}">
                  <a16:creationId xmlns:a16="http://schemas.microsoft.com/office/drawing/2014/main" id="{7B4DE313-B645-49C9-A35A-9BBB80CDA42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971675" y="130175"/>
              <a:ext cx="1825625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53975</xdr:colOff>
      <xdr:row>14</xdr:row>
      <xdr:rowOff>152400</xdr:rowOff>
    </xdr:from>
    <xdr:to>
      <xdr:col>3</xdr:col>
      <xdr:colOff>57150</xdr:colOff>
      <xdr:row>28</xdr:row>
      <xdr:rowOff>142875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5" name="STATE">
              <a:extLst>
                <a:ext uri="{FF2B5EF4-FFF2-40B4-BE49-F238E27FC236}">
                  <a16:creationId xmlns:a16="http://schemas.microsoft.com/office/drawing/2014/main" id="{3D56D0A1-80A8-4214-B818-EB766C8FBA5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3975" y="2686050"/>
              <a:ext cx="1831975" cy="25209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171450</xdr:colOff>
      <xdr:row>14</xdr:row>
      <xdr:rowOff>177800</xdr:rowOff>
    </xdr:from>
    <xdr:to>
      <xdr:col>6</xdr:col>
      <xdr:colOff>171450</xdr:colOff>
      <xdr:row>28</xdr:row>
      <xdr:rowOff>171450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6" name="TERRITORY">
              <a:extLst>
                <a:ext uri="{FF2B5EF4-FFF2-40B4-BE49-F238E27FC236}">
                  <a16:creationId xmlns:a16="http://schemas.microsoft.com/office/drawing/2014/main" id="{1B9292F9-9DE4-467F-8D43-8AC7A25E632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ERRITORY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000250" y="2714625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274.464984722224" createdVersion="6" refreshedVersion="6" minRefreshableVersion="3" recordCount="1159" xr:uid="{51A908EF-200C-4A2C-A1E2-EA95730611F0}">
  <cacheSource type="worksheet">
    <worksheetSource ref="A1:R3316" sheet="ANNUAL_CROP_CYCLES__2017_2025"/>
  </cacheSource>
  <cacheFields count="18">
    <cacheField name="COUNTRY" numFmtId="0">
      <sharedItems containsBlank="1"/>
    </cacheField>
    <cacheField name="BIOME" numFmtId="0">
      <sharedItems containsBlank="1" count="4">
        <s v="Caatinga"/>
        <s v="Cerrado"/>
        <s v="Amazônia"/>
        <m/>
      </sharedItems>
    </cacheField>
    <cacheField name="REGION" numFmtId="0">
      <sharedItems containsBlank="1" count="4">
        <s v="Nordeste"/>
        <s v="Centro-oeste"/>
        <s v="Norte"/>
        <m/>
      </sharedItems>
    </cacheField>
    <cacheField name="STATE" numFmtId="0">
      <sharedItems containsBlank="1" count="7">
        <s v="Piauí"/>
        <s v="Goiás"/>
        <s v="Bahia"/>
        <s v="Pará"/>
        <s v="Tocantins"/>
        <s v="Maranhão"/>
        <m/>
      </sharedItems>
    </cacheField>
    <cacheField name="TERRITORY" numFmtId="0">
      <sharedItems containsBlank="1" count="2">
        <s v="Matopiba"/>
        <m/>
      </sharedItems>
    </cacheField>
    <cacheField name="CLASS_ID" numFmtId="0">
      <sharedItems containsString="0" containsBlank="1" containsNumber="1" containsInteger="1" minValue="1" maxValue="3"/>
    </cacheField>
    <cacheField name="CLASS_NAME" numFmtId="0">
      <sharedItems containsBlank="1" count="4">
        <s v="2 ciclos"/>
        <s v="1 ciclo"/>
        <s v="3 ciclos"/>
        <m/>
      </sharedItems>
    </cacheField>
    <cacheField name="VERSION" numFmtId="0">
      <sharedItems containsBlank="1"/>
    </cacheField>
    <cacheField name="COLLECTION" numFmtId="0">
      <sharedItems containsBlank="1"/>
    </cacheField>
    <cacheField name="y2017" numFmtId="0">
      <sharedItems containsString="0" containsBlank="1" containsNumber="1" minValue="0" maxValue="1415379.187654465"/>
    </cacheField>
    <cacheField name="y2018" numFmtId="0">
      <sharedItems containsString="0" containsBlank="1" containsNumber="1" minValue="0" maxValue="1729654.285718946"/>
    </cacheField>
    <cacheField name="y2019" numFmtId="0">
      <sharedItems containsString="0" containsBlank="1" containsNumber="1" minValue="0" maxValue="1351005.873736328"/>
    </cacheField>
    <cacheField name="y2020" numFmtId="0">
      <sharedItems containsString="0" containsBlank="1" containsNumber="1" minValue="0" maxValue="1323926.6393237819"/>
    </cacheField>
    <cacheField name="y2021" numFmtId="0">
      <sharedItems containsString="0" containsBlank="1" containsNumber="1" minValue="0" maxValue="1206457.5283655671"/>
    </cacheField>
    <cacheField name="y2022" numFmtId="0">
      <sharedItems containsString="0" containsBlank="1" containsNumber="1" minValue="0" maxValue="1326663.679440497"/>
    </cacheField>
    <cacheField name="y2023" numFmtId="0">
      <sharedItems containsString="0" containsBlank="1" containsNumber="1" minValue="0" maxValue="1059323.5634587591"/>
    </cacheField>
    <cacheField name="y2024" numFmtId="0">
      <sharedItems containsString="0" containsBlank="1" containsNumber="1" minValue="0" maxValue="1386256.7035379149"/>
    </cacheField>
    <cacheField name="y2025" numFmtId="0">
      <sharedItems containsString="0" containsBlank="1" containsNumber="1" minValue="0" maxValue="1369657.920180754"/>
    </cacheField>
  </cacheFields>
  <extLst>
    <ext xmlns:x14="http://schemas.microsoft.com/office/spreadsheetml/2009/9/main" uri="{725AE2AE-9491-48be-B2B4-4EB974FC3084}">
      <x14:pivotCacheDefinition pivotCacheId="25150562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59">
  <r>
    <s v="Brasil"/>
    <x v="0"/>
    <x v="0"/>
    <x v="0"/>
    <x v="0"/>
    <n v="2"/>
    <x v="0"/>
    <s v="v1.1"/>
    <s v="11"/>
    <n v="3.716925793457031"/>
    <n v="15.130218360137951"/>
    <n v="36.46285463333119"/>
    <n v="47.846859803009053"/>
    <n v="181.9800238250717"/>
    <n v="401.99462054594119"/>
    <n v="492.18089286270248"/>
    <n v="485.90383265456262"/>
    <n v="231.39464609680101"/>
  </r>
  <r>
    <s v="Brasil"/>
    <x v="1"/>
    <x v="1"/>
    <x v="1"/>
    <x v="0"/>
    <n v="2"/>
    <x v="0"/>
    <s v="v1.1"/>
    <s v="11"/>
    <n v="1607.381510308845"/>
    <n v="750.37140113296516"/>
    <n v="3292.179699546823"/>
    <n v="5334.3936380567911"/>
    <n v="3590.9713677536829"/>
    <n v="3241.5735116271931"/>
    <n v="1736.53206920548"/>
    <n v="2809.3579552459751"/>
    <n v="4664.0628291921839"/>
  </r>
  <r>
    <s v="Brasil"/>
    <x v="1"/>
    <x v="0"/>
    <x v="2"/>
    <x v="0"/>
    <n v="2"/>
    <x v="0"/>
    <s v="v1.1"/>
    <s v="11"/>
    <n v="326033.24597848282"/>
    <n v="265538.18359747768"/>
    <n v="672952.16277392558"/>
    <n v="727919.12448117696"/>
    <n v="383356.38803673361"/>
    <n v="698895.72738422686"/>
    <n v="929079.50968327862"/>
    <n v="820020.48203911202"/>
    <n v="1369657.920180754"/>
  </r>
  <r>
    <s v="Brasil"/>
    <x v="2"/>
    <x v="2"/>
    <x v="3"/>
    <x v="0"/>
    <n v="2"/>
    <x v="0"/>
    <s v="v1.1"/>
    <s v="11"/>
    <n v="0"/>
    <n v="0"/>
    <n v="0"/>
    <n v="0"/>
    <n v="0"/>
    <n v="7.9210659027099589E-2"/>
    <n v="8.9111991119384754E-2"/>
    <n v="8.9111991119384754E-2"/>
    <n v="0"/>
  </r>
  <r>
    <s v="Brasil"/>
    <x v="2"/>
    <x v="2"/>
    <x v="4"/>
    <x v="0"/>
    <n v="1"/>
    <x v="1"/>
    <s v="v1.1"/>
    <s v="11"/>
    <n v="1602.6871925765961"/>
    <n v="2240.0605179237382"/>
    <n v="2204.5894076438899"/>
    <n v="1910.439382204446"/>
    <n v="1770.022575706477"/>
    <n v="1300.4796928298961"/>
    <n v="352.17027604904189"/>
    <n v="818.49245567321861"/>
    <n v="1034.564829871367"/>
  </r>
  <r>
    <s v="Brasil"/>
    <x v="2"/>
    <x v="2"/>
    <x v="4"/>
    <x v="0"/>
    <n v="3"/>
    <x v="2"/>
    <s v="v1.1"/>
    <s v="11"/>
    <n v="53.57652847442624"/>
    <n v="40.822192098236279"/>
    <n v="201.9839330375676"/>
    <n v="484.23965996627811"/>
    <n v="265.25278816604509"/>
    <n v="713.27613549651551"/>
    <n v="132.65825373535159"/>
    <n v="1006.234213488773"/>
    <n v="522.84327611389415"/>
  </r>
  <r>
    <s v="Brasil"/>
    <x v="2"/>
    <x v="0"/>
    <x v="5"/>
    <x v="0"/>
    <n v="1"/>
    <x v="1"/>
    <s v="v1.1"/>
    <s v="11"/>
    <n v="18240.70499886473"/>
    <n v="49855.645615511909"/>
    <n v="51719.717912947657"/>
    <n v="60081.494768701443"/>
    <n v="55077.467306782433"/>
    <n v="38209.752894613623"/>
    <n v="48051.551547239324"/>
    <n v="64640.947566347801"/>
    <n v="65083.155459195114"/>
  </r>
  <r>
    <s v="Brasil"/>
    <x v="2"/>
    <x v="0"/>
    <x v="5"/>
    <x v="0"/>
    <n v="3"/>
    <x v="2"/>
    <s v="v1.1"/>
    <s v="11"/>
    <n v="53.836093304443317"/>
    <n v="79.902770067596578"/>
    <n v="160.18462051315311"/>
    <n v="158.6696156166075"/>
    <n v="121.90135247573851"/>
    <n v="3080.7829346946742"/>
    <n v="638.32405053024206"/>
    <n v="185.15958637542761"/>
    <n v="278.05528985519572"/>
  </r>
  <r>
    <s v="Brasil"/>
    <x v="0"/>
    <x v="0"/>
    <x v="2"/>
    <x v="0"/>
    <n v="2"/>
    <x v="0"/>
    <s v="v1.1"/>
    <s v="11"/>
    <n v="4022.9110438706762"/>
    <n v="3356.2656451248399"/>
    <n v="1375.1859851981919"/>
    <n v="2223.1876935462828"/>
    <n v="2079.1645822708151"/>
    <n v="4097.1848340997067"/>
    <n v="2390.4779013122529"/>
    <n v="5240.7685810462544"/>
    <n v="5354.4733100076437"/>
  </r>
  <r>
    <s v="Brasil"/>
    <x v="1"/>
    <x v="2"/>
    <x v="4"/>
    <x v="0"/>
    <n v="2"/>
    <x v="0"/>
    <s v="v1.1"/>
    <s v="11"/>
    <n v="273011.04066240258"/>
    <n v="331948.45266376849"/>
    <n v="548975.91005386016"/>
    <n v="522831.73521221592"/>
    <n v="594823.81815931166"/>
    <n v="515773.34631462861"/>
    <n v="683043.90886413504"/>
    <n v="664987.63539364631"/>
    <n v="787486.78678022092"/>
  </r>
  <r>
    <s v="Brasil"/>
    <x v="1"/>
    <x v="0"/>
    <x v="5"/>
    <x v="0"/>
    <n v="2"/>
    <x v="0"/>
    <s v="v1.1"/>
    <s v="11"/>
    <n v="314178.88291307399"/>
    <n v="270018.26147976669"/>
    <n v="448270.31210123119"/>
    <n v="491738.49756343028"/>
    <n v="490819.53601172112"/>
    <n v="530547.00834596762"/>
    <n v="603539.4337915564"/>
    <n v="580096.98365265818"/>
    <n v="620991.6502133701"/>
  </r>
  <r>
    <s v="Brasil"/>
    <x v="1"/>
    <x v="0"/>
    <x v="0"/>
    <x v="0"/>
    <n v="1"/>
    <x v="1"/>
    <s v="v1.1"/>
    <s v="11"/>
    <n v="583894.2561440639"/>
    <n v="654228.93490455858"/>
    <n v="484564.01986732299"/>
    <n v="569704.88982207072"/>
    <n v="488281.87912738312"/>
    <n v="407197.3181963173"/>
    <n v="295536.26216498122"/>
    <n v="442599.43870333652"/>
    <n v="268278.10230242542"/>
  </r>
  <r>
    <s v="Brasil"/>
    <x v="1"/>
    <x v="0"/>
    <x v="0"/>
    <x v="0"/>
    <n v="3"/>
    <x v="2"/>
    <s v="v1.1"/>
    <s v="11"/>
    <n v="841.81194648895166"/>
    <n v="143.9414427879334"/>
    <n v="435.72835628585898"/>
    <n v="1131.6326950050441"/>
    <n v="3546.3930418899431"/>
    <n v="2332.4235453788601"/>
    <n v="3461.1470731140139"/>
    <n v="3892.137060948995"/>
    <n v="3485.14114400483"/>
  </r>
  <r>
    <s v="Brasil"/>
    <x v="2"/>
    <x v="2"/>
    <x v="4"/>
    <x v="0"/>
    <n v="2"/>
    <x v="0"/>
    <s v="v1.1"/>
    <s v="11"/>
    <n v="2141.0720911956728"/>
    <n v="2440.5758790954351"/>
    <n v="2965.4499051490402"/>
    <n v="4468.968075218947"/>
    <n v="5463.1606897597867"/>
    <n v="5499.9601959693664"/>
    <n v="6380.8033781058793"/>
    <n v="4967.8691537750001"/>
    <n v="6181.4569692726254"/>
  </r>
  <r>
    <s v="Brasil"/>
    <x v="2"/>
    <x v="0"/>
    <x v="5"/>
    <x v="0"/>
    <n v="2"/>
    <x v="0"/>
    <s v="v1.1"/>
    <s v="11"/>
    <n v="2303.8687041336138"/>
    <n v="4144.9250491722769"/>
    <n v="10243.86272918841"/>
    <n v="4887.2853361846519"/>
    <n v="9956.6299543967725"/>
    <n v="29212.283971710422"/>
    <n v="32519.68321407662"/>
    <n v="18409.949928851849"/>
    <n v="20768.508587367622"/>
  </r>
  <r>
    <s v="Brasil"/>
    <x v="0"/>
    <x v="0"/>
    <x v="2"/>
    <x v="0"/>
    <n v="1"/>
    <x v="1"/>
    <s v="v1.1"/>
    <s v="11"/>
    <n v="1798.7692253990101"/>
    <n v="2073.7997801078318"/>
    <n v="4504.5389924056026"/>
    <n v="3030.136814724769"/>
    <n v="4497.8131409127873"/>
    <n v="2812.200861811049"/>
    <n v="3323.1554981796612"/>
    <n v="2405.705620932727"/>
    <n v="1136.499635475938"/>
  </r>
  <r>
    <s v="Brasil"/>
    <x v="0"/>
    <x v="0"/>
    <x v="2"/>
    <x v="0"/>
    <n v="3"/>
    <x v="2"/>
    <s v="v1.1"/>
    <s v="11"/>
    <n v="153.28837605362119"/>
    <n v="754.48922586441063"/>
    <n v="99.628593265533098"/>
    <n v="201.7302849616986"/>
    <n v="255.19757912292641"/>
    <n v="463.97140973662198"/>
    <n v="496.72200578154911"/>
    <n v="475.12090369415063"/>
    <n v="863.17586589508437"/>
  </r>
  <r>
    <s v="Brasil"/>
    <x v="1"/>
    <x v="2"/>
    <x v="4"/>
    <x v="0"/>
    <n v="1"/>
    <x v="1"/>
    <s v="v1.1"/>
    <s v="11"/>
    <n v="338867.80940514978"/>
    <n v="410801.17300880799"/>
    <n v="236123.85915705891"/>
    <n v="275183.70985867898"/>
    <n v="216772.72706219321"/>
    <n v="320267.66229541542"/>
    <n v="199491.13793281009"/>
    <n v="208212.40569427991"/>
    <n v="150904.40674973"/>
  </r>
  <r>
    <s v="Brasil"/>
    <x v="1"/>
    <x v="2"/>
    <x v="4"/>
    <x v="0"/>
    <n v="3"/>
    <x v="2"/>
    <s v="v1.1"/>
    <s v="11"/>
    <n v="3364.1057481819198"/>
    <n v="4926.2764422493347"/>
    <n v="2933.14320217055"/>
    <n v="47440.268230676171"/>
    <n v="15321.650440358069"/>
    <n v="42889.271323768422"/>
    <n v="19125.52584281535"/>
    <n v="34682.993117977057"/>
    <n v="23499.634413087391"/>
  </r>
  <r>
    <s v="Brasil"/>
    <x v="1"/>
    <x v="0"/>
    <x v="5"/>
    <x v="0"/>
    <n v="1"/>
    <x v="1"/>
    <s v="v1.1"/>
    <s v="11"/>
    <n v="359060.3132829711"/>
    <n v="437567.94331967318"/>
    <n v="300842.45829499478"/>
    <n v="248296.79200628979"/>
    <n v="281883.89981304063"/>
    <n v="237961.52543118849"/>
    <n v="186464.08273723081"/>
    <n v="223418.04115486791"/>
    <n v="203710.85004723561"/>
  </r>
  <r>
    <s v="Brasil"/>
    <x v="1"/>
    <x v="0"/>
    <x v="5"/>
    <x v="0"/>
    <n v="3"/>
    <x v="2"/>
    <s v="v1.1"/>
    <s v="11"/>
    <n v="3368.9020197837899"/>
    <n v="810.29818346099592"/>
    <n v="5056.7879107894942"/>
    <n v="33190.34797560102"/>
    <n v="14783.359212918809"/>
    <n v="19757.216083256721"/>
    <n v="15078.04487147175"/>
    <n v="14941.991109500979"/>
    <n v="10552.95570763001"/>
  </r>
  <r>
    <s v="Brasil"/>
    <x v="1"/>
    <x v="0"/>
    <x v="0"/>
    <x v="0"/>
    <n v="2"/>
    <x v="0"/>
    <s v="v1.1"/>
    <s v="11"/>
    <n v="124999.25304742481"/>
    <n v="99482.102566299203"/>
    <n v="306438.33296052"/>
    <n v="230522.2227924625"/>
    <n v="394581.61092062632"/>
    <n v="501225.80612252612"/>
    <n v="630681.51424162299"/>
    <n v="485928.32302900142"/>
    <n v="699263.18338279461"/>
  </r>
  <r>
    <s v="Brasil"/>
    <x v="2"/>
    <x v="2"/>
    <x v="3"/>
    <x v="0"/>
    <n v="1"/>
    <x v="1"/>
    <s v="v1.1"/>
    <s v="11"/>
    <n v="8.9111991119384754E-2"/>
    <n v="8.9111991119384754E-2"/>
    <n v="8.9111991119384754E-2"/>
    <n v="8.9111991119384754E-2"/>
    <n v="8.9111991119384754E-2"/>
    <n v="0"/>
    <n v="0"/>
    <n v="0"/>
    <n v="8.9111991119384754E-2"/>
  </r>
  <r>
    <s v="Brasil"/>
    <x v="0"/>
    <x v="0"/>
    <x v="0"/>
    <x v="0"/>
    <n v="1"/>
    <x v="1"/>
    <s v="v1.1"/>
    <s v="11"/>
    <n v="135.65877943954521"/>
    <n v="418.53845378341259"/>
    <n v="505.91155568236621"/>
    <n v="709.28140805816065"/>
    <n v="667.32908036726656"/>
    <n v="453.75688028870252"/>
    <n v="380.45459986724012"/>
    <n v="408.92566282195531"/>
    <n v="298.48550204238558"/>
  </r>
  <r>
    <s v="Brasil"/>
    <x v="0"/>
    <x v="0"/>
    <x v="0"/>
    <x v="0"/>
    <n v="3"/>
    <x v="2"/>
    <s v="v1.1"/>
    <s v="11"/>
    <n v="0"/>
    <n v="1.5824802253723129"/>
    <n v="1.149976592254639"/>
    <n v="0.53072824935913065"/>
    <n v="0.60954846725463863"/>
    <n v="13.309955405426029"/>
    <n v="1.8784541412353519"/>
    <n v="1.2189749664306639"/>
    <n v="18.832945124817002"/>
  </r>
  <r>
    <s v="Brasil"/>
    <x v="1"/>
    <x v="1"/>
    <x v="1"/>
    <x v="0"/>
    <n v="1"/>
    <x v="1"/>
    <s v="v1.1"/>
    <s v="11"/>
    <n v="8055.0047424561171"/>
    <n v="9060.2293916830549"/>
    <n v="6482.6125752059252"/>
    <n v="4446.48099210897"/>
    <n v="6294.2900711667726"/>
    <n v="6575.6339333799997"/>
    <n v="3649.737021664439"/>
    <n v="6994.7193031507677"/>
    <n v="5259.2565986098907"/>
  </r>
  <r>
    <s v="Brasil"/>
    <x v="1"/>
    <x v="1"/>
    <x v="1"/>
    <x v="0"/>
    <n v="3"/>
    <x v="2"/>
    <s v="v1.1"/>
    <s v="11"/>
    <n v="3.8391930801391569"/>
    <n v="3.446531423187257"/>
    <n v="1.9320863342285159E-2"/>
    <n v="99.0460026153565"/>
    <n v="21.3083023849487"/>
    <n v="46.52051348495506"/>
    <n v="14.45023939361576"/>
    <n v="41.116182178497397"/>
    <n v="13.907383407592789"/>
  </r>
  <r>
    <s v="Brasil"/>
    <x v="1"/>
    <x v="0"/>
    <x v="2"/>
    <x v="0"/>
    <n v="1"/>
    <x v="1"/>
    <s v="v1.1"/>
    <s v="11"/>
    <n v="1415379.187654465"/>
    <n v="1729654.285718946"/>
    <n v="1351005.873736328"/>
    <n v="1323926.6393237819"/>
    <n v="1206457.5283655671"/>
    <n v="1326663.679440497"/>
    <n v="1059323.5634587591"/>
    <n v="1386256.7035379149"/>
    <n v="828531.13056393154"/>
  </r>
  <r>
    <s v="Brasil"/>
    <x v="1"/>
    <x v="0"/>
    <x v="2"/>
    <x v="0"/>
    <n v="3"/>
    <x v="2"/>
    <s v="v1.1"/>
    <s v="11"/>
    <n v="6659.1624943656952"/>
    <n v="9549.7738505583802"/>
    <n v="4168.4938177673093"/>
    <n v="10865.127425290721"/>
    <n v="11656.993629325591"/>
    <n v="7101.4977952826857"/>
    <n v="13673.284212545679"/>
    <n v="25524.48756513284"/>
    <n v="22008.3559000846"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  <r>
    <m/>
    <x v="3"/>
    <x v="3"/>
    <x v="6"/>
    <x v="1"/>
    <m/>
    <x v="3"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7905A78-5A3E-4E6F-B3D8-AB4678572EC5}" name="Tabela dinâmica1" cacheId="7" dataOnRows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H20:M30" firstHeaderRow="1" firstDataRow="2" firstDataCol="1"/>
  <pivotFields count="18">
    <pivotField showAll="0"/>
    <pivotField showAll="0">
      <items count="5">
        <item x="2"/>
        <item x="0"/>
        <item x="1"/>
        <item x="3"/>
        <item t="default"/>
      </items>
    </pivotField>
    <pivotField showAll="0">
      <items count="5">
        <item x="1"/>
        <item x="0"/>
        <item x="2"/>
        <item x="3"/>
        <item t="default"/>
      </items>
    </pivotField>
    <pivotField showAll="0">
      <items count="8">
        <item x="2"/>
        <item x="1"/>
        <item x="5"/>
        <item x="3"/>
        <item x="0"/>
        <item x="4"/>
        <item x="6"/>
        <item t="default"/>
      </items>
    </pivotField>
    <pivotField showAll="0">
      <items count="3">
        <item x="0"/>
        <item x="1"/>
        <item t="default"/>
      </items>
    </pivotField>
    <pivotField showAll="0"/>
    <pivotField axis="axisCol" showAll="0">
      <items count="5">
        <item x="1"/>
        <item x="0"/>
        <item x="2"/>
        <item x="3"/>
        <item t="default"/>
      </items>
    </pivotField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-2"/>
  </rowFields>
  <rowItems count="9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</rowItems>
  <colFields count="1">
    <field x="6"/>
  </colFields>
  <colItems count="5">
    <i>
      <x/>
    </i>
    <i>
      <x v="1"/>
    </i>
    <i>
      <x v="2"/>
    </i>
    <i>
      <x v="3"/>
    </i>
    <i t="grand">
      <x/>
    </i>
  </colItems>
  <dataFields count="9">
    <dataField name="Soma de y2017" fld="9" baseField="0" baseItem="0"/>
    <dataField name="Soma de y2018" fld="10" baseField="0" baseItem="0"/>
    <dataField name="Soma de y2019" fld="11" baseField="0" baseItem="0"/>
    <dataField name="Soma de y2020" fld="12" baseField="0" baseItem="0"/>
    <dataField name="Soma de y2021" fld="13" baseField="0" baseItem="0"/>
    <dataField name="Soma de y2022" fld="14" baseField="0" baseItem="0"/>
    <dataField name="Soma de y2023" fld="15" baseField="0" baseItem="0"/>
    <dataField name="Soma de y2024" fld="16" baseField="0" baseItem="0"/>
    <dataField name="Soma de y2025" fld="17" baseField="0" baseItem="0"/>
  </dataFields>
  <chartFormats count="4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" xr10:uid="{196AAF52-2DEF-48B8-BF7E-A0FC0CCA6259}" sourceName="BIOME">
  <pivotTables>
    <pivotTable tabId="7" name="Tabela dinâmica1"/>
  </pivotTables>
  <data>
    <tabular pivotCacheId="251505621">
      <items count="4">
        <i x="2" s="1"/>
        <i x="0" s="1"/>
        <i x="1" s="1"/>
        <i x="3" s="1" nd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" xr10:uid="{37CF86A0-42A4-420A-8BE4-ACE32DAB97F6}" sourceName="REGION">
  <pivotTables>
    <pivotTable tabId="7" name="Tabela dinâmica1"/>
  </pivotTables>
  <data>
    <tabular pivotCacheId="251505621">
      <items count="4">
        <i x="1" s="1"/>
        <i x="0" s="1"/>
        <i x="2" s="1"/>
        <i x="3" s="1" nd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" xr10:uid="{7AA3FF4E-27BF-40C9-AB53-5DF26558251E}" sourceName="STATE">
  <pivotTables>
    <pivotTable tabId="7" name="Tabela dinâmica1"/>
  </pivotTables>
  <data>
    <tabular pivotCacheId="251505621">
      <items count="7">
        <i x="2" s="1"/>
        <i x="1" s="1"/>
        <i x="5" s="1"/>
        <i x="3" s="1"/>
        <i x="0" s="1"/>
        <i x="4" s="1"/>
        <i x="6" s="1" nd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ERRITORY" xr10:uid="{309437BB-F000-4D23-9A00-BA8BAB2C7C91}" sourceName="TERRITORY">
  <pivotTables>
    <pivotTable tabId="7" name="Tabela dinâmica1"/>
  </pivotTables>
  <data>
    <tabular pivotCacheId="251505621">
      <items count="2">
        <i x="0" s="1"/>
        <i x="1" s="1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BIOME" xr10:uid="{9B69E553-ECD2-45F7-B4AA-B9528B19FF63}" cache="SegmentaçãodeDados_BIOME" caption="BIOME" rowHeight="241300"/>
  <slicer name="REGION" xr10:uid="{266A815B-5B1F-450F-9D20-6872CCC5B753}" cache="SegmentaçãodeDados_REGION" caption="REGION" rowHeight="241300"/>
  <slicer name="STATE" xr10:uid="{53726193-87DB-4606-A6ED-60A27AFF1500}" cache="SegmentaçãodeDados_STATE" caption="STATE" rowHeight="241300"/>
  <slicer name="TERRITORY" xr10:uid="{A97FA9FF-9D4D-44AC-92A4-4C0DEF6987A0}" cache="SegmentaçãodeDados_TERRITORY" caption="TERRITORY" rowHeight="241300"/>
</slicer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workbookViewId="0">
      <selection activeCell="N22" sqref="N22"/>
    </sheetView>
  </sheetViews>
  <sheetFormatPr defaultColWidth="14.453125" defaultRowHeight="15" customHeight="1" zeroHeight="1" x14ac:dyDescent="0.35"/>
  <cols>
    <col min="1" max="26" width="11.54296875" style="4" customWidth="1"/>
    <col min="27" max="16384" width="14.453125" style="4"/>
  </cols>
  <sheetData>
    <row r="1" spans="1:23" ht="14.25" customHeight="1" x14ac:dyDescent="0.3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25" customHeight="1" x14ac:dyDescent="0.35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3"/>
      <c r="M2" s="5"/>
      <c r="N2" s="5"/>
      <c r="O2" s="5"/>
      <c r="P2" s="5"/>
      <c r="Q2" s="5"/>
      <c r="R2" s="5"/>
      <c r="S2" s="5"/>
      <c r="T2" s="5"/>
      <c r="U2" s="5"/>
      <c r="V2" s="5"/>
      <c r="W2" s="3"/>
    </row>
    <row r="3" spans="1:23" ht="14.25" customHeight="1" x14ac:dyDescent="0.35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3"/>
      <c r="M3" s="5"/>
      <c r="N3" s="5"/>
      <c r="O3" s="5"/>
      <c r="P3" s="5"/>
      <c r="Q3" s="5"/>
      <c r="R3" s="5"/>
      <c r="S3" s="5"/>
      <c r="T3" s="5"/>
      <c r="U3" s="5"/>
      <c r="V3" s="5"/>
      <c r="W3" s="3"/>
    </row>
    <row r="4" spans="1:23" ht="21" x14ac:dyDescent="0.5">
      <c r="A4" s="3"/>
      <c r="B4" s="5"/>
      <c r="C4" s="5"/>
      <c r="D4" s="5"/>
      <c r="E4" s="5"/>
      <c r="F4" s="5"/>
      <c r="G4" s="6" t="s">
        <v>16</v>
      </c>
      <c r="H4" s="5"/>
      <c r="I4" s="5"/>
      <c r="J4" s="5"/>
      <c r="K4" s="5"/>
      <c r="L4" s="3"/>
      <c r="M4" s="5"/>
      <c r="N4" s="5"/>
      <c r="O4" s="5"/>
      <c r="P4" s="5"/>
      <c r="Q4" s="5"/>
      <c r="R4" s="6" t="s">
        <v>17</v>
      </c>
      <c r="S4" s="5"/>
      <c r="T4" s="5"/>
      <c r="U4" s="5"/>
      <c r="V4" s="5"/>
      <c r="W4" s="3"/>
    </row>
    <row r="5" spans="1:23" ht="21" x14ac:dyDescent="0.5">
      <c r="A5" s="3"/>
      <c r="B5" s="5"/>
      <c r="C5" s="5"/>
      <c r="D5" s="5"/>
      <c r="E5" s="5"/>
      <c r="F5" s="5"/>
      <c r="G5" s="7" t="s">
        <v>15</v>
      </c>
      <c r="H5" s="5"/>
      <c r="I5" s="5"/>
      <c r="J5" s="5"/>
      <c r="K5" s="5"/>
      <c r="L5" s="3"/>
      <c r="M5" s="5"/>
      <c r="N5" s="5"/>
      <c r="O5" s="5"/>
      <c r="P5" s="5"/>
      <c r="Q5" s="5"/>
      <c r="R5" s="7" t="s">
        <v>18</v>
      </c>
      <c r="S5" s="5"/>
      <c r="T5" s="5"/>
      <c r="U5" s="5"/>
      <c r="V5" s="5"/>
      <c r="W5" s="3"/>
    </row>
    <row r="6" spans="1:23" ht="14.25" customHeight="1" x14ac:dyDescent="0.35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3"/>
      <c r="M6" s="5"/>
      <c r="N6" s="5"/>
      <c r="O6" s="5"/>
      <c r="P6" s="5"/>
      <c r="Q6" s="5"/>
      <c r="R6" s="5"/>
      <c r="S6" s="5"/>
      <c r="T6" s="5"/>
      <c r="U6" s="5"/>
      <c r="V6" s="5"/>
      <c r="W6" s="3"/>
    </row>
    <row r="7" spans="1:23" ht="14.25" customHeight="1" x14ac:dyDescent="0.35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3"/>
      <c r="M7" s="5"/>
      <c r="N7" s="5"/>
      <c r="O7" s="5"/>
      <c r="P7" s="5"/>
      <c r="Q7" s="5"/>
      <c r="R7" s="5"/>
      <c r="S7" s="5"/>
      <c r="T7" s="5"/>
      <c r="U7" s="5"/>
      <c r="V7" s="5"/>
      <c r="W7" s="3"/>
    </row>
    <row r="8" spans="1:23" ht="14.25" customHeight="1" x14ac:dyDescent="0.35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3"/>
      <c r="M8" s="5"/>
      <c r="N8" s="5"/>
      <c r="O8" s="5"/>
      <c r="P8" s="5"/>
      <c r="Q8" s="5"/>
      <c r="R8" s="5"/>
      <c r="S8" s="5"/>
      <c r="T8" s="5"/>
      <c r="U8" s="5"/>
      <c r="V8" s="5"/>
      <c r="W8" s="3"/>
    </row>
    <row r="9" spans="1:23" ht="14.25" customHeight="1" x14ac:dyDescent="0.35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3"/>
      <c r="M9" s="5"/>
      <c r="N9" s="5"/>
      <c r="O9" s="5"/>
      <c r="P9" s="5"/>
      <c r="Q9" s="5"/>
      <c r="R9" s="5"/>
      <c r="S9" s="5"/>
      <c r="T9" s="5"/>
      <c r="U9" s="5"/>
      <c r="V9" s="5"/>
      <c r="W9" s="3"/>
    </row>
    <row r="10" spans="1:23" ht="14.25" customHeight="1" x14ac:dyDescent="0.35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  <c r="L10" s="3"/>
      <c r="M10" s="5"/>
      <c r="N10" s="5"/>
      <c r="O10" s="5"/>
      <c r="P10" s="5"/>
      <c r="Q10" s="5"/>
      <c r="R10" s="5"/>
      <c r="S10" s="5"/>
      <c r="T10" s="5"/>
      <c r="U10" s="5"/>
      <c r="V10" s="5"/>
      <c r="W10" s="3"/>
    </row>
    <row r="11" spans="1:23" ht="14.25" customHeight="1" x14ac:dyDescent="0.35">
      <c r="A11" s="3"/>
      <c r="B11" s="5"/>
      <c r="C11" s="5"/>
      <c r="D11" s="5"/>
      <c r="E11" s="5"/>
      <c r="F11" s="5"/>
      <c r="G11" s="5"/>
      <c r="H11" s="5"/>
      <c r="I11" s="5"/>
      <c r="J11" s="5"/>
      <c r="K11" s="5"/>
      <c r="L11" s="3"/>
      <c r="M11" s="5"/>
      <c r="N11" s="5"/>
      <c r="O11" s="5"/>
      <c r="P11" s="5"/>
      <c r="Q11" s="5"/>
      <c r="R11" s="5"/>
      <c r="S11" s="5"/>
      <c r="T11" s="5"/>
      <c r="U11" s="5"/>
      <c r="V11" s="5"/>
      <c r="W11" s="3"/>
    </row>
    <row r="12" spans="1:23" ht="14.25" customHeight="1" x14ac:dyDescent="0.35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3"/>
      <c r="M12" s="5"/>
      <c r="N12" s="5"/>
      <c r="O12" s="5"/>
      <c r="P12" s="5"/>
      <c r="Q12" s="5"/>
      <c r="R12" s="5"/>
      <c r="S12" s="5"/>
      <c r="T12" s="5"/>
      <c r="U12" s="5"/>
      <c r="V12" s="5"/>
      <c r="W12" s="3"/>
    </row>
    <row r="13" spans="1:23" ht="14.25" customHeight="1" x14ac:dyDescent="0.35">
      <c r="A13" s="3"/>
      <c r="B13" s="5"/>
      <c r="C13" s="5"/>
      <c r="D13" s="5"/>
      <c r="E13" s="5"/>
      <c r="F13" s="5"/>
      <c r="G13" s="5"/>
      <c r="H13" s="5"/>
      <c r="I13" s="5"/>
      <c r="J13" s="5"/>
      <c r="K13" s="5"/>
      <c r="L13" s="3"/>
      <c r="M13" s="5"/>
      <c r="N13" s="5"/>
      <c r="O13" s="5"/>
      <c r="P13" s="5"/>
      <c r="Q13" s="5"/>
      <c r="R13" s="5"/>
      <c r="S13" s="5"/>
      <c r="T13" s="5"/>
      <c r="U13" s="5"/>
      <c r="V13" s="5"/>
      <c r="W13" s="3"/>
    </row>
    <row r="14" spans="1:23" ht="14.25" customHeight="1" x14ac:dyDescent="0.35">
      <c r="A14" s="3"/>
      <c r="B14" s="5"/>
      <c r="C14" s="5"/>
      <c r="D14" s="5"/>
      <c r="E14" s="5"/>
      <c r="F14" s="5"/>
      <c r="G14" s="5"/>
      <c r="H14" s="5"/>
      <c r="I14" s="5"/>
      <c r="J14" s="5"/>
      <c r="K14" s="5"/>
      <c r="L14" s="3"/>
      <c r="M14" s="5"/>
      <c r="N14" s="5"/>
      <c r="O14" s="5"/>
      <c r="P14" s="5"/>
      <c r="Q14" s="5"/>
      <c r="R14" s="5"/>
      <c r="S14" s="5"/>
      <c r="T14" s="5"/>
      <c r="U14" s="5"/>
      <c r="V14" s="5"/>
      <c r="W14" s="3"/>
    </row>
    <row r="15" spans="1:23" ht="14.25" customHeight="1" x14ac:dyDescent="0.35">
      <c r="A15" s="3"/>
      <c r="B15" s="5"/>
      <c r="C15" s="5"/>
      <c r="D15" s="5"/>
      <c r="E15" s="5"/>
      <c r="F15" s="5"/>
      <c r="G15" s="5"/>
      <c r="H15" s="5"/>
      <c r="I15" s="5"/>
      <c r="J15" s="5"/>
      <c r="K15" s="5"/>
      <c r="L15" s="3"/>
      <c r="M15" s="5"/>
      <c r="N15" s="5"/>
      <c r="O15" s="5"/>
      <c r="P15" s="5"/>
      <c r="Q15" s="5"/>
      <c r="R15" s="5"/>
      <c r="S15" s="5"/>
      <c r="T15" s="5"/>
      <c r="U15" s="5"/>
      <c r="V15" s="5"/>
      <c r="W15" s="3"/>
    </row>
    <row r="16" spans="1:23" ht="12" customHeight="1" x14ac:dyDescent="0.35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3"/>
      <c r="M16" s="5"/>
      <c r="N16" s="5"/>
      <c r="O16" s="5"/>
      <c r="P16" s="5"/>
      <c r="Q16" s="5"/>
      <c r="R16" s="5"/>
      <c r="S16" s="5"/>
      <c r="T16" s="5"/>
      <c r="U16" s="5"/>
      <c r="V16" s="5"/>
      <c r="W16" s="3"/>
    </row>
    <row r="17" spans="1:23" ht="21.5" hidden="1" customHeight="1" x14ac:dyDescent="0.35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3"/>
      <c r="M17" s="5"/>
      <c r="N17" s="5"/>
      <c r="O17" s="5"/>
      <c r="P17" s="5"/>
      <c r="Q17" s="5"/>
      <c r="R17" s="5"/>
      <c r="S17" s="5"/>
      <c r="T17" s="5"/>
      <c r="U17" s="5"/>
      <c r="V17" s="5"/>
      <c r="W17" s="3"/>
    </row>
    <row r="18" spans="1:23" ht="26" x14ac:dyDescent="0.6">
      <c r="A18" s="3"/>
      <c r="B18" s="5"/>
      <c r="C18" s="8" t="s">
        <v>61</v>
      </c>
      <c r="D18" s="5"/>
      <c r="E18" s="5"/>
      <c r="F18" s="5"/>
      <c r="G18" s="5"/>
      <c r="H18" s="5"/>
      <c r="I18" s="5"/>
      <c r="J18" s="5"/>
      <c r="K18" s="5"/>
      <c r="L18" s="3"/>
      <c r="M18" s="5"/>
      <c r="N18" s="9" t="s">
        <v>62</v>
      </c>
      <c r="O18" s="10"/>
      <c r="P18" s="10"/>
      <c r="Q18" s="10"/>
      <c r="R18" s="10"/>
      <c r="S18" s="10"/>
      <c r="T18" s="10"/>
      <c r="U18" s="10"/>
      <c r="V18" s="10"/>
      <c r="W18" s="3"/>
    </row>
    <row r="19" spans="1:23" ht="14.25" customHeight="1" x14ac:dyDescent="0.35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3"/>
      <c r="M19" s="5"/>
      <c r="N19" s="10"/>
      <c r="O19" s="10"/>
      <c r="P19" s="10"/>
      <c r="Q19" s="10"/>
      <c r="R19" s="10"/>
      <c r="S19" s="10"/>
      <c r="T19" s="10"/>
      <c r="U19" s="10"/>
      <c r="V19" s="10"/>
      <c r="W19" s="3"/>
    </row>
    <row r="20" spans="1:23" ht="14.25" customHeight="1" x14ac:dyDescent="0.35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3"/>
      <c r="M20" s="5"/>
      <c r="N20" s="10"/>
      <c r="O20" s="10"/>
      <c r="P20" s="10"/>
      <c r="Q20" s="10"/>
      <c r="R20" s="10"/>
      <c r="S20" s="10"/>
      <c r="T20" s="10"/>
      <c r="U20" s="10"/>
      <c r="V20" s="10"/>
      <c r="W20" s="3"/>
    </row>
    <row r="21" spans="1:23" ht="65.25" customHeight="1" x14ac:dyDescent="0.35">
      <c r="A21" s="3"/>
      <c r="B21" s="5"/>
      <c r="C21" s="41" t="s">
        <v>106</v>
      </c>
      <c r="D21" s="39"/>
      <c r="E21" s="39"/>
      <c r="F21" s="39"/>
      <c r="G21" s="39"/>
      <c r="H21" s="39"/>
      <c r="I21" s="39"/>
      <c r="J21" s="39"/>
      <c r="K21" s="11"/>
      <c r="L21" s="3"/>
      <c r="M21" s="12"/>
      <c r="N21" s="43" t="s">
        <v>107</v>
      </c>
      <c r="O21" s="39"/>
      <c r="P21" s="39"/>
      <c r="Q21" s="39"/>
      <c r="R21" s="39"/>
      <c r="S21" s="39"/>
      <c r="T21" s="39"/>
      <c r="U21" s="39"/>
      <c r="V21" s="13"/>
      <c r="W21" s="3"/>
    </row>
    <row r="22" spans="1:23" ht="14.25" customHeight="1" x14ac:dyDescent="0.35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3"/>
      <c r="M22" s="5"/>
      <c r="N22" s="10"/>
      <c r="O22" s="10"/>
      <c r="P22" s="10"/>
      <c r="Q22" s="10"/>
      <c r="R22" s="10"/>
      <c r="S22" s="10"/>
      <c r="T22" s="10"/>
      <c r="U22" s="10"/>
      <c r="V22" s="10"/>
      <c r="W22" s="3"/>
    </row>
    <row r="23" spans="1:23" ht="21" customHeight="1" x14ac:dyDescent="0.35">
      <c r="A23" s="3"/>
      <c r="B23" s="5"/>
      <c r="C23" s="41" t="s">
        <v>21</v>
      </c>
      <c r="D23" s="41"/>
      <c r="E23" s="41"/>
      <c r="F23" s="41"/>
      <c r="G23" s="41"/>
      <c r="H23" s="41"/>
      <c r="I23" s="41"/>
      <c r="J23" s="41"/>
      <c r="K23" s="41"/>
      <c r="L23" s="3"/>
      <c r="M23" s="5"/>
      <c r="N23" s="42" t="s">
        <v>22</v>
      </c>
      <c r="O23" s="42"/>
      <c r="P23" s="42"/>
      <c r="Q23" s="42"/>
      <c r="R23" s="42"/>
      <c r="S23" s="42"/>
      <c r="T23" s="42"/>
      <c r="U23" s="42"/>
      <c r="V23" s="10"/>
      <c r="W23" s="3"/>
    </row>
    <row r="24" spans="1:23" ht="21" customHeight="1" x14ac:dyDescent="0.35">
      <c r="A24" s="3"/>
      <c r="B24" s="5"/>
      <c r="C24" s="41"/>
      <c r="D24" s="41"/>
      <c r="E24" s="41"/>
      <c r="F24" s="41"/>
      <c r="G24" s="41"/>
      <c r="H24" s="41"/>
      <c r="I24" s="41"/>
      <c r="J24" s="41"/>
      <c r="K24" s="41"/>
      <c r="L24" s="3"/>
      <c r="M24" s="5"/>
      <c r="N24" s="42"/>
      <c r="O24" s="42"/>
      <c r="P24" s="42"/>
      <c r="Q24" s="42"/>
      <c r="R24" s="42"/>
      <c r="S24" s="42"/>
      <c r="T24" s="42"/>
      <c r="U24" s="42"/>
      <c r="V24" s="10"/>
      <c r="W24" s="3"/>
    </row>
    <row r="25" spans="1:23" ht="14.5" x14ac:dyDescent="0.35">
      <c r="A25" s="3"/>
      <c r="B25" s="5"/>
      <c r="C25" s="41"/>
      <c r="D25" s="41"/>
      <c r="E25" s="41"/>
      <c r="F25" s="41"/>
      <c r="G25" s="41"/>
      <c r="H25" s="41"/>
      <c r="I25" s="41"/>
      <c r="J25" s="41"/>
      <c r="K25" s="41"/>
      <c r="L25" s="3"/>
      <c r="M25" s="5"/>
      <c r="N25" s="10"/>
      <c r="O25" s="10"/>
      <c r="P25" s="10"/>
      <c r="Q25" s="10"/>
      <c r="R25" s="10"/>
      <c r="S25" s="10"/>
      <c r="T25" s="10"/>
      <c r="U25" s="10"/>
      <c r="V25" s="10"/>
      <c r="W25" s="3"/>
    </row>
    <row r="26" spans="1:23" ht="45.75" customHeight="1" x14ac:dyDescent="0.35">
      <c r="A26" s="3"/>
      <c r="B26" s="5"/>
      <c r="C26" s="41" t="s">
        <v>19</v>
      </c>
      <c r="D26" s="39"/>
      <c r="E26" s="39"/>
      <c r="F26" s="39"/>
      <c r="G26" s="39"/>
      <c r="H26" s="39"/>
      <c r="I26" s="39"/>
      <c r="J26" s="39"/>
      <c r="K26" s="11"/>
      <c r="L26" s="3"/>
      <c r="M26" s="5"/>
      <c r="N26" s="43" t="s">
        <v>20</v>
      </c>
      <c r="O26" s="39"/>
      <c r="P26" s="39"/>
      <c r="Q26" s="39"/>
      <c r="R26" s="39"/>
      <c r="S26" s="39"/>
      <c r="T26" s="39"/>
      <c r="U26" s="39"/>
      <c r="V26" s="10"/>
      <c r="W26" s="3"/>
    </row>
    <row r="27" spans="1:23" ht="21" x14ac:dyDescent="0.35">
      <c r="A27" s="3"/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3"/>
      <c r="M27" s="5"/>
      <c r="N27" s="14"/>
      <c r="O27" s="14"/>
      <c r="P27" s="14"/>
      <c r="Q27" s="14"/>
      <c r="R27" s="14"/>
      <c r="S27" s="14"/>
      <c r="T27" s="14"/>
      <c r="U27" s="14"/>
      <c r="V27" s="10"/>
      <c r="W27" s="3"/>
    </row>
    <row r="28" spans="1:23" ht="21" x14ac:dyDescent="0.35">
      <c r="A28" s="3"/>
      <c r="B28" s="5"/>
      <c r="C28" s="38" t="s">
        <v>10</v>
      </c>
      <c r="D28" s="39"/>
      <c r="E28" s="39"/>
      <c r="F28" s="39"/>
      <c r="G28" s="39"/>
      <c r="H28" s="39"/>
      <c r="I28" s="39"/>
      <c r="J28" s="39"/>
      <c r="K28" s="11"/>
      <c r="L28" s="3"/>
      <c r="M28" s="5"/>
      <c r="N28" s="40" t="s">
        <v>11</v>
      </c>
      <c r="O28" s="39"/>
      <c r="P28" s="39"/>
      <c r="Q28" s="39"/>
      <c r="R28" s="39"/>
      <c r="S28" s="39"/>
      <c r="T28" s="39"/>
      <c r="U28" s="39"/>
      <c r="V28" s="10"/>
      <c r="W28" s="3"/>
    </row>
    <row r="29" spans="1:23" ht="21" x14ac:dyDescent="0.35">
      <c r="A29" s="3"/>
      <c r="B29" s="5"/>
      <c r="C29" s="38" t="s">
        <v>12</v>
      </c>
      <c r="D29" s="39"/>
      <c r="E29" s="39"/>
      <c r="F29" s="39"/>
      <c r="G29" s="39"/>
      <c r="H29" s="39"/>
      <c r="I29" s="39"/>
      <c r="J29" s="39"/>
      <c r="K29" s="11"/>
      <c r="L29" s="3"/>
      <c r="M29" s="5"/>
      <c r="N29" s="40" t="s">
        <v>13</v>
      </c>
      <c r="O29" s="39"/>
      <c r="P29" s="39"/>
      <c r="Q29" s="39"/>
      <c r="R29" s="39"/>
      <c r="S29" s="39"/>
      <c r="T29" s="39"/>
      <c r="U29" s="39"/>
      <c r="V29" s="10"/>
      <c r="W29" s="3"/>
    </row>
    <row r="30" spans="1:23" ht="14.25" customHeight="1" x14ac:dyDescent="0.35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3"/>
      <c r="M30" s="5"/>
      <c r="N30" s="5"/>
      <c r="O30" s="5"/>
      <c r="P30" s="5"/>
      <c r="Q30" s="5"/>
      <c r="R30" s="5"/>
      <c r="S30" s="5"/>
      <c r="T30" s="5"/>
      <c r="U30" s="5"/>
      <c r="V30" s="5"/>
      <c r="W30" s="3"/>
    </row>
    <row r="31" spans="1:23" ht="14.25" customHeight="1" x14ac:dyDescent="0.35"/>
    <row r="32" spans="1:23" ht="14.25" hidden="1" customHeight="1" x14ac:dyDescent="0.35"/>
    <row r="33" ht="14.25" hidden="1" customHeight="1" x14ac:dyDescent="0.35"/>
    <row r="34" ht="14.25" hidden="1" customHeight="1" x14ac:dyDescent="0.35"/>
    <row r="35" ht="14.25" hidden="1" customHeight="1" x14ac:dyDescent="0.35"/>
    <row r="36" ht="14.25" hidden="1" customHeight="1" x14ac:dyDescent="0.35"/>
    <row r="37" ht="63.75" hidden="1" customHeight="1" x14ac:dyDescent="0.35"/>
    <row r="38" ht="14.25" hidden="1" customHeight="1" x14ac:dyDescent="0.35"/>
    <row r="39" ht="14.25" hidden="1" customHeight="1" x14ac:dyDescent="0.35"/>
    <row r="40" ht="14.25" hidden="1" customHeight="1" x14ac:dyDescent="0.35"/>
    <row r="41" ht="14.25" hidden="1" customHeight="1" x14ac:dyDescent="0.35"/>
    <row r="42" ht="14.25" hidden="1" customHeight="1" x14ac:dyDescent="0.35"/>
    <row r="43" ht="14.25" hidden="1" customHeight="1" x14ac:dyDescent="0.35"/>
    <row r="44" ht="14.25" hidden="1" customHeight="1" x14ac:dyDescent="0.35"/>
    <row r="45" ht="14.25" hidden="1" customHeight="1" x14ac:dyDescent="0.35"/>
    <row r="46" ht="14.25" hidden="1" customHeight="1" x14ac:dyDescent="0.35"/>
    <row r="47" ht="14.25" hidden="1" customHeight="1" x14ac:dyDescent="0.35"/>
    <row r="48" ht="14.25" hidden="1" customHeight="1" x14ac:dyDescent="0.35"/>
    <row r="49" spans="1:23" ht="14.25" hidden="1" customHeight="1" x14ac:dyDescent="0.35"/>
    <row r="50" spans="1:23" ht="14.25" hidden="1" customHeight="1" x14ac:dyDescent="0.35"/>
    <row r="51" spans="1:23" ht="63" hidden="1" customHeight="1" x14ac:dyDescent="0.35"/>
    <row r="52" spans="1:23" ht="14.25" hidden="1" customHeight="1" x14ac:dyDescent="0.35"/>
    <row r="53" spans="1:23" ht="43.5" hidden="1" customHeight="1" x14ac:dyDescent="0.35"/>
    <row r="54" spans="1:23" ht="14.25" hidden="1" customHeight="1" x14ac:dyDescent="0.35"/>
    <row r="55" spans="1:23" ht="14.25" hidden="1" customHeight="1" x14ac:dyDescent="0.35"/>
    <row r="56" spans="1:23" ht="14.25" hidden="1" customHeight="1" x14ac:dyDescent="0.35"/>
    <row r="57" spans="1:23" ht="14.25" hidden="1" customHeight="1" x14ac:dyDescent="0.35"/>
    <row r="58" spans="1:23" ht="14.25" hidden="1" customHeight="1" x14ac:dyDescent="0.35"/>
    <row r="59" spans="1:23" ht="14.25" hidden="1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4.25" hidden="1" customHeight="1" x14ac:dyDescent="0.35"/>
    <row r="61" spans="1:23" ht="14.25" hidden="1" customHeight="1" x14ac:dyDescent="0.35"/>
    <row r="62" spans="1:23" ht="14.25" hidden="1" customHeight="1" x14ac:dyDescent="0.35"/>
    <row r="63" spans="1:23" ht="14.25" hidden="1" customHeight="1" x14ac:dyDescent="0.35"/>
    <row r="64" spans="1:23" ht="14.25" hidden="1" customHeight="1" x14ac:dyDescent="0.35"/>
    <row r="65" ht="14.25" hidden="1" customHeight="1" x14ac:dyDescent="0.35"/>
    <row r="66" ht="14.25" hidden="1" customHeight="1" x14ac:dyDescent="0.35"/>
    <row r="67" ht="14.25" hidden="1" customHeight="1" x14ac:dyDescent="0.35"/>
    <row r="68" ht="14.25" hidden="1" customHeight="1" x14ac:dyDescent="0.35"/>
    <row r="69" ht="14.25" hidden="1" customHeight="1" x14ac:dyDescent="0.35"/>
    <row r="70" ht="14.25" hidden="1" customHeight="1" x14ac:dyDescent="0.35"/>
    <row r="71" ht="14.25" hidden="1" customHeight="1" x14ac:dyDescent="0.35"/>
    <row r="72" ht="14.25" hidden="1" customHeight="1" x14ac:dyDescent="0.35"/>
    <row r="73" ht="14.25" hidden="1" customHeight="1" x14ac:dyDescent="0.35"/>
    <row r="74" ht="14.25" hidden="1" customHeight="1" x14ac:dyDescent="0.35"/>
    <row r="75" ht="14.25" hidden="1" customHeight="1" x14ac:dyDescent="0.35"/>
    <row r="76" ht="14.25" hidden="1" customHeight="1" x14ac:dyDescent="0.35"/>
    <row r="77" ht="14.25" hidden="1" customHeight="1" x14ac:dyDescent="0.35"/>
    <row r="78" ht="14.25" hidden="1" customHeight="1" x14ac:dyDescent="0.35"/>
    <row r="79" ht="14.25" hidden="1" customHeight="1" x14ac:dyDescent="0.35"/>
    <row r="80" ht="14.25" hidden="1" customHeight="1" x14ac:dyDescent="0.35"/>
    <row r="81" spans="2:2" ht="14.25" hidden="1" customHeight="1" x14ac:dyDescent="0.35"/>
    <row r="82" spans="2:2" ht="14.25" hidden="1" customHeight="1" x14ac:dyDescent="0.35"/>
    <row r="83" spans="2:2" ht="14.25" hidden="1" customHeight="1" x14ac:dyDescent="0.35"/>
    <row r="84" spans="2:2" ht="14.25" hidden="1" customHeight="1" x14ac:dyDescent="0.35"/>
    <row r="85" spans="2:2" ht="14.25" hidden="1" customHeight="1" x14ac:dyDescent="0.35"/>
    <row r="86" spans="2:2" ht="14.25" hidden="1" customHeight="1" x14ac:dyDescent="0.35"/>
    <row r="87" spans="2:2" ht="14.25" hidden="1" customHeight="1" x14ac:dyDescent="0.35"/>
    <row r="88" spans="2:2" ht="14.25" hidden="1" customHeight="1" x14ac:dyDescent="0.35"/>
    <row r="89" spans="2:2" ht="14.25" hidden="1" customHeight="1" x14ac:dyDescent="0.35">
      <c r="B89" s="15" t="s">
        <v>14</v>
      </c>
    </row>
    <row r="90" spans="2:2" ht="14.25" hidden="1" customHeight="1" x14ac:dyDescent="0.35"/>
    <row r="91" spans="2:2" ht="14.25" hidden="1" customHeight="1" x14ac:dyDescent="0.35"/>
    <row r="92" spans="2:2" ht="14.25" hidden="1" customHeight="1" x14ac:dyDescent="0.35"/>
    <row r="93" spans="2:2" ht="14.25" hidden="1" customHeight="1" x14ac:dyDescent="0.35"/>
    <row r="94" spans="2:2" ht="14.25" hidden="1" customHeight="1" x14ac:dyDescent="0.35"/>
    <row r="95" spans="2:2" ht="14.25" hidden="1" customHeight="1" x14ac:dyDescent="0.35"/>
    <row r="96" spans="2:2" ht="14.25" hidden="1" customHeight="1" x14ac:dyDescent="0.35"/>
    <row r="97" ht="14.25" hidden="1" customHeight="1" x14ac:dyDescent="0.35"/>
    <row r="98" ht="14.25" hidden="1" customHeight="1" x14ac:dyDescent="0.35"/>
    <row r="99" ht="14.25" hidden="1" customHeight="1" x14ac:dyDescent="0.35"/>
    <row r="100" ht="14.25" hidden="1" customHeight="1" x14ac:dyDescent="0.35"/>
    <row r="101" ht="14.25" hidden="1" customHeight="1" x14ac:dyDescent="0.35"/>
    <row r="102" ht="14.25" hidden="1" customHeight="1" x14ac:dyDescent="0.35"/>
    <row r="103" ht="14.25" hidden="1" customHeight="1" x14ac:dyDescent="0.35"/>
    <row r="104" ht="14.25" hidden="1" customHeight="1" x14ac:dyDescent="0.35"/>
    <row r="105" ht="14.25" hidden="1" customHeight="1" x14ac:dyDescent="0.35"/>
    <row r="106" ht="14.25" hidden="1" customHeight="1" x14ac:dyDescent="0.35"/>
    <row r="107" ht="14.25" hidden="1" customHeight="1" x14ac:dyDescent="0.35"/>
    <row r="108" ht="14.25" hidden="1" customHeight="1" x14ac:dyDescent="0.35"/>
    <row r="109" ht="14.25" hidden="1" customHeight="1" x14ac:dyDescent="0.35"/>
    <row r="110" ht="14.25" hidden="1" customHeight="1" x14ac:dyDescent="0.35"/>
    <row r="111" ht="14.25" hidden="1" customHeight="1" x14ac:dyDescent="0.35"/>
    <row r="112" ht="14.25" hidden="1" customHeight="1" x14ac:dyDescent="0.35"/>
    <row r="113" ht="14.25" hidden="1" customHeight="1" x14ac:dyDescent="0.35"/>
    <row r="114" ht="14.25" hidden="1" customHeight="1" x14ac:dyDescent="0.35"/>
    <row r="115" ht="14.25" hidden="1" customHeight="1" x14ac:dyDescent="0.35"/>
    <row r="116" ht="14.25" hidden="1" customHeight="1" x14ac:dyDescent="0.35"/>
    <row r="117" ht="14.25" hidden="1" customHeight="1" x14ac:dyDescent="0.35"/>
    <row r="118" ht="14.25" hidden="1" customHeight="1" x14ac:dyDescent="0.35"/>
    <row r="119" ht="14.25" hidden="1" customHeight="1" x14ac:dyDescent="0.35"/>
    <row r="120" ht="14.25" hidden="1" customHeight="1" x14ac:dyDescent="0.35"/>
    <row r="121" ht="14.25" hidden="1" customHeight="1" x14ac:dyDescent="0.35"/>
    <row r="122" ht="14.25" hidden="1" customHeight="1" x14ac:dyDescent="0.35"/>
    <row r="123" ht="14.25" hidden="1" customHeight="1" x14ac:dyDescent="0.35"/>
    <row r="124" ht="14.25" hidden="1" customHeight="1" x14ac:dyDescent="0.35"/>
    <row r="125" ht="14.25" hidden="1" customHeight="1" x14ac:dyDescent="0.35"/>
    <row r="126" ht="14.25" hidden="1" customHeight="1" x14ac:dyDescent="0.35"/>
    <row r="127" ht="14.25" hidden="1" customHeight="1" x14ac:dyDescent="0.35"/>
    <row r="128" ht="14.25" hidden="1" customHeight="1" x14ac:dyDescent="0.35"/>
    <row r="129" ht="14.25" hidden="1" customHeight="1" x14ac:dyDescent="0.35"/>
    <row r="130" ht="14.25" hidden="1" customHeight="1" x14ac:dyDescent="0.35"/>
    <row r="131" ht="14.25" hidden="1" customHeight="1" x14ac:dyDescent="0.35"/>
    <row r="132" ht="14.25" hidden="1" customHeight="1" x14ac:dyDescent="0.35"/>
    <row r="133" ht="14.25" hidden="1" customHeight="1" x14ac:dyDescent="0.35"/>
    <row r="134" ht="14.25" hidden="1" customHeight="1" x14ac:dyDescent="0.35"/>
    <row r="135" ht="14.25" hidden="1" customHeight="1" x14ac:dyDescent="0.35"/>
    <row r="136" ht="14.25" hidden="1" customHeight="1" x14ac:dyDescent="0.35"/>
    <row r="137" ht="14.25" hidden="1" customHeight="1" x14ac:dyDescent="0.35"/>
    <row r="138" ht="14.25" hidden="1" customHeight="1" x14ac:dyDescent="0.35"/>
    <row r="139" ht="14.25" hidden="1" customHeight="1" x14ac:dyDescent="0.35"/>
    <row r="140" ht="14.25" hidden="1" customHeight="1" x14ac:dyDescent="0.35"/>
    <row r="141" ht="14.25" hidden="1" customHeight="1" x14ac:dyDescent="0.35"/>
    <row r="142" ht="14.25" hidden="1" customHeight="1" x14ac:dyDescent="0.35"/>
    <row r="143" ht="14.25" hidden="1" customHeight="1" x14ac:dyDescent="0.35"/>
    <row r="144" ht="14.25" hidden="1" customHeight="1" x14ac:dyDescent="0.35"/>
    <row r="145" ht="14.25" hidden="1" customHeight="1" x14ac:dyDescent="0.35"/>
    <row r="146" ht="14.25" hidden="1" customHeight="1" x14ac:dyDescent="0.35"/>
    <row r="147" ht="14.25" hidden="1" customHeight="1" x14ac:dyDescent="0.35"/>
    <row r="148" ht="14.25" hidden="1" customHeight="1" x14ac:dyDescent="0.35"/>
    <row r="149" ht="14.25" hidden="1" customHeight="1" x14ac:dyDescent="0.35"/>
    <row r="150" ht="14.25" hidden="1" customHeight="1" x14ac:dyDescent="0.35"/>
    <row r="151" ht="14.25" hidden="1" customHeight="1" x14ac:dyDescent="0.35"/>
    <row r="152" ht="14.25" hidden="1" customHeight="1" x14ac:dyDescent="0.35"/>
    <row r="153" ht="14.25" hidden="1" customHeight="1" x14ac:dyDescent="0.35"/>
    <row r="154" ht="14.25" hidden="1" customHeight="1" x14ac:dyDescent="0.35"/>
    <row r="155" ht="14.25" hidden="1" customHeight="1" x14ac:dyDescent="0.35"/>
    <row r="156" ht="14.25" hidden="1" customHeight="1" x14ac:dyDescent="0.35"/>
    <row r="157" ht="14.25" hidden="1" customHeight="1" x14ac:dyDescent="0.35"/>
    <row r="158" ht="14.25" hidden="1" customHeight="1" x14ac:dyDescent="0.35"/>
    <row r="159" ht="14.25" hidden="1" customHeight="1" x14ac:dyDescent="0.35"/>
    <row r="160" ht="14.25" hidden="1" customHeight="1" x14ac:dyDescent="0.35"/>
    <row r="161" ht="14.25" hidden="1" customHeight="1" x14ac:dyDescent="0.35"/>
    <row r="162" ht="14.25" hidden="1" customHeight="1" x14ac:dyDescent="0.35"/>
    <row r="163" ht="14.25" hidden="1" customHeight="1" x14ac:dyDescent="0.35"/>
    <row r="164" ht="14.25" hidden="1" customHeight="1" x14ac:dyDescent="0.35"/>
    <row r="165" ht="14.25" hidden="1" customHeight="1" x14ac:dyDescent="0.35"/>
    <row r="166" ht="14.25" hidden="1" customHeight="1" x14ac:dyDescent="0.35"/>
    <row r="167" ht="14.25" hidden="1" customHeight="1" x14ac:dyDescent="0.35"/>
    <row r="168" ht="14.25" hidden="1" customHeight="1" x14ac:dyDescent="0.35"/>
    <row r="169" ht="14.25" hidden="1" customHeight="1" x14ac:dyDescent="0.35"/>
    <row r="170" ht="14.25" hidden="1" customHeight="1" x14ac:dyDescent="0.35"/>
    <row r="171" ht="14.25" hidden="1" customHeight="1" x14ac:dyDescent="0.35"/>
    <row r="172" ht="14.25" hidden="1" customHeight="1" x14ac:dyDescent="0.35"/>
    <row r="173" ht="14.25" hidden="1" customHeight="1" x14ac:dyDescent="0.35"/>
    <row r="174" ht="14.25" hidden="1" customHeight="1" x14ac:dyDescent="0.35"/>
    <row r="175" ht="14.25" hidden="1" customHeight="1" x14ac:dyDescent="0.35"/>
    <row r="176" ht="14.25" hidden="1" customHeight="1" x14ac:dyDescent="0.35"/>
    <row r="177" ht="14.25" hidden="1" customHeight="1" x14ac:dyDescent="0.35"/>
    <row r="178" ht="14.25" hidden="1" customHeight="1" x14ac:dyDescent="0.35"/>
    <row r="179" ht="14.25" hidden="1" customHeight="1" x14ac:dyDescent="0.35"/>
    <row r="180" ht="14.25" hidden="1" customHeight="1" x14ac:dyDescent="0.35"/>
    <row r="181" ht="14.25" hidden="1" customHeight="1" x14ac:dyDescent="0.35"/>
    <row r="182" ht="14.25" hidden="1" customHeight="1" x14ac:dyDescent="0.35"/>
    <row r="183" ht="14.25" hidden="1" customHeight="1" x14ac:dyDescent="0.35"/>
    <row r="184" ht="14.25" hidden="1" customHeight="1" x14ac:dyDescent="0.35"/>
    <row r="185" ht="14.25" hidden="1" customHeight="1" x14ac:dyDescent="0.35"/>
    <row r="186" ht="14.25" hidden="1" customHeight="1" x14ac:dyDescent="0.35"/>
    <row r="187" ht="14.25" hidden="1" customHeight="1" x14ac:dyDescent="0.35"/>
    <row r="188" ht="14.25" hidden="1" customHeight="1" x14ac:dyDescent="0.35"/>
    <row r="189" ht="14.25" hidden="1" customHeight="1" x14ac:dyDescent="0.35"/>
    <row r="190" ht="14.25" hidden="1" customHeight="1" x14ac:dyDescent="0.35"/>
    <row r="191" ht="14.25" hidden="1" customHeight="1" x14ac:dyDescent="0.35"/>
    <row r="192" ht="14.25" hidden="1" customHeight="1" x14ac:dyDescent="0.35"/>
    <row r="193" ht="14.25" hidden="1" customHeight="1" x14ac:dyDescent="0.35"/>
    <row r="194" ht="14.25" hidden="1" customHeight="1" x14ac:dyDescent="0.35"/>
    <row r="195" ht="14.25" hidden="1" customHeight="1" x14ac:dyDescent="0.35"/>
    <row r="196" ht="14.25" hidden="1" customHeight="1" x14ac:dyDescent="0.35"/>
    <row r="197" ht="14.25" hidden="1" customHeight="1" x14ac:dyDescent="0.35"/>
    <row r="198" ht="14.25" hidden="1" customHeight="1" x14ac:dyDescent="0.35"/>
    <row r="199" ht="14.25" hidden="1" customHeight="1" x14ac:dyDescent="0.35"/>
    <row r="200" ht="14.25" hidden="1" customHeight="1" x14ac:dyDescent="0.35"/>
    <row r="201" ht="14.25" hidden="1" customHeight="1" x14ac:dyDescent="0.35"/>
    <row r="202" ht="14.25" hidden="1" customHeight="1" x14ac:dyDescent="0.35"/>
    <row r="203" ht="14.25" hidden="1" customHeight="1" x14ac:dyDescent="0.35"/>
    <row r="204" ht="14.25" hidden="1" customHeight="1" x14ac:dyDescent="0.35"/>
    <row r="205" ht="14.25" hidden="1" customHeight="1" x14ac:dyDescent="0.35"/>
    <row r="206" ht="14.25" hidden="1" customHeight="1" x14ac:dyDescent="0.35"/>
    <row r="207" ht="14.25" hidden="1" customHeight="1" x14ac:dyDescent="0.35"/>
    <row r="208" ht="14.25" hidden="1" customHeight="1" x14ac:dyDescent="0.35"/>
    <row r="209" ht="14.25" hidden="1" customHeight="1" x14ac:dyDescent="0.35"/>
    <row r="210" ht="14.25" hidden="1" customHeight="1" x14ac:dyDescent="0.35"/>
    <row r="211" ht="14.25" hidden="1" customHeight="1" x14ac:dyDescent="0.35"/>
    <row r="212" ht="14.25" hidden="1" customHeight="1" x14ac:dyDescent="0.35"/>
    <row r="213" ht="14.25" hidden="1" customHeight="1" x14ac:dyDescent="0.35"/>
    <row r="214" ht="14.25" hidden="1" customHeight="1" x14ac:dyDescent="0.35"/>
    <row r="215" ht="14.25" hidden="1" customHeight="1" x14ac:dyDescent="0.35"/>
    <row r="216" ht="14.25" hidden="1" customHeight="1" x14ac:dyDescent="0.35"/>
    <row r="217" ht="14.25" hidden="1" customHeight="1" x14ac:dyDescent="0.35"/>
    <row r="218" ht="14.25" hidden="1" customHeight="1" x14ac:dyDescent="0.35"/>
    <row r="219" ht="14.25" hidden="1" customHeight="1" x14ac:dyDescent="0.35"/>
    <row r="220" ht="14.25" hidden="1" customHeight="1" x14ac:dyDescent="0.35"/>
    <row r="221" ht="14.25" hidden="1" customHeight="1" x14ac:dyDescent="0.35"/>
    <row r="222" ht="14.25" hidden="1" customHeight="1" x14ac:dyDescent="0.35"/>
    <row r="223" ht="14.25" hidden="1" customHeight="1" x14ac:dyDescent="0.35"/>
    <row r="224" ht="14.25" hidden="1" customHeight="1" x14ac:dyDescent="0.35"/>
    <row r="225" ht="14.25" hidden="1" customHeight="1" x14ac:dyDescent="0.35"/>
    <row r="226" ht="14.25" hidden="1" customHeight="1" x14ac:dyDescent="0.35"/>
    <row r="227" ht="14.25" hidden="1" customHeight="1" x14ac:dyDescent="0.35"/>
    <row r="228" ht="14.25" hidden="1" customHeight="1" x14ac:dyDescent="0.35"/>
    <row r="229" ht="14.25" hidden="1" customHeight="1" x14ac:dyDescent="0.35"/>
    <row r="230" ht="14.25" hidden="1" customHeight="1" x14ac:dyDescent="0.35"/>
    <row r="231" ht="14.25" hidden="1" customHeight="1" x14ac:dyDescent="0.35"/>
    <row r="232" ht="14.25" hidden="1" customHeight="1" x14ac:dyDescent="0.35"/>
    <row r="233" ht="14.25" hidden="1" customHeight="1" x14ac:dyDescent="0.35"/>
    <row r="234" ht="14.25" hidden="1" customHeight="1" x14ac:dyDescent="0.35"/>
    <row r="235" ht="14.25" hidden="1" customHeight="1" x14ac:dyDescent="0.35"/>
    <row r="236" ht="14.25" hidden="1" customHeight="1" x14ac:dyDescent="0.35"/>
    <row r="237" ht="14.25" hidden="1" customHeight="1" x14ac:dyDescent="0.35"/>
    <row r="238" ht="14.25" hidden="1" customHeight="1" x14ac:dyDescent="0.35"/>
    <row r="239" ht="14.25" hidden="1" customHeight="1" x14ac:dyDescent="0.35"/>
    <row r="240" ht="14.25" hidden="1" customHeight="1" x14ac:dyDescent="0.35"/>
    <row r="241" ht="14.25" hidden="1" customHeight="1" x14ac:dyDescent="0.35"/>
    <row r="242" ht="14.25" hidden="1" customHeight="1" x14ac:dyDescent="0.35"/>
    <row r="243" ht="14.25" hidden="1" customHeight="1" x14ac:dyDescent="0.35"/>
    <row r="244" ht="14.25" hidden="1" customHeight="1" x14ac:dyDescent="0.35"/>
    <row r="245" ht="14.25" hidden="1" customHeight="1" x14ac:dyDescent="0.35"/>
    <row r="246" ht="14.25" hidden="1" customHeight="1" x14ac:dyDescent="0.35"/>
    <row r="247" ht="14.25" hidden="1" customHeight="1" x14ac:dyDescent="0.35"/>
    <row r="248" ht="14.25" hidden="1" customHeight="1" x14ac:dyDescent="0.35"/>
    <row r="249" ht="14.25" hidden="1" customHeight="1" x14ac:dyDescent="0.35"/>
    <row r="250" ht="14.25" hidden="1" customHeight="1" x14ac:dyDescent="0.35"/>
    <row r="251" ht="14.25" hidden="1" customHeight="1" x14ac:dyDescent="0.35"/>
    <row r="252" ht="14.25" hidden="1" customHeight="1" x14ac:dyDescent="0.35"/>
    <row r="253" ht="14.25" hidden="1" customHeight="1" x14ac:dyDescent="0.35"/>
    <row r="254" ht="14.25" hidden="1" customHeight="1" x14ac:dyDescent="0.35"/>
    <row r="255" ht="14.25" hidden="1" customHeight="1" x14ac:dyDescent="0.35"/>
    <row r="256" ht="14.25" hidden="1" customHeight="1" x14ac:dyDescent="0.35"/>
    <row r="257" ht="14.25" hidden="1" customHeight="1" x14ac:dyDescent="0.35"/>
    <row r="258" ht="14.25" hidden="1" customHeight="1" x14ac:dyDescent="0.35"/>
    <row r="259" ht="14.25" hidden="1" customHeight="1" x14ac:dyDescent="0.35"/>
    <row r="260" ht="14.25" hidden="1" customHeight="1" x14ac:dyDescent="0.35"/>
    <row r="261" ht="14.25" hidden="1" customHeight="1" x14ac:dyDescent="0.35"/>
    <row r="262" ht="14.25" hidden="1" customHeight="1" x14ac:dyDescent="0.35"/>
    <row r="263" ht="14.25" hidden="1" customHeight="1" x14ac:dyDescent="0.35"/>
    <row r="264" ht="14.25" hidden="1" customHeight="1" x14ac:dyDescent="0.35"/>
    <row r="265" ht="14.25" hidden="1" customHeight="1" x14ac:dyDescent="0.35"/>
    <row r="266" ht="14.25" hidden="1" customHeight="1" x14ac:dyDescent="0.35"/>
    <row r="267" ht="14.25" hidden="1" customHeight="1" x14ac:dyDescent="0.35"/>
    <row r="268" ht="14.25" hidden="1" customHeight="1" x14ac:dyDescent="0.35"/>
    <row r="269" ht="14.25" hidden="1" customHeight="1" x14ac:dyDescent="0.35"/>
    <row r="270" ht="14.25" hidden="1" customHeight="1" x14ac:dyDescent="0.35"/>
    <row r="271" ht="14.25" hidden="1" customHeight="1" x14ac:dyDescent="0.35"/>
    <row r="272" ht="14.25" hidden="1" customHeight="1" x14ac:dyDescent="0.35"/>
    <row r="273" ht="14.25" hidden="1" customHeight="1" x14ac:dyDescent="0.35"/>
    <row r="274" ht="14.25" hidden="1" customHeight="1" x14ac:dyDescent="0.35"/>
    <row r="275" ht="14.25" hidden="1" customHeight="1" x14ac:dyDescent="0.35"/>
    <row r="276" ht="14.25" hidden="1" customHeight="1" x14ac:dyDescent="0.35"/>
    <row r="277" ht="14.25" hidden="1" customHeight="1" x14ac:dyDescent="0.35"/>
    <row r="278" ht="14.25" hidden="1" customHeight="1" x14ac:dyDescent="0.35"/>
    <row r="279" ht="14.25" hidden="1" customHeight="1" x14ac:dyDescent="0.35"/>
    <row r="280" ht="14.25" hidden="1" customHeight="1" x14ac:dyDescent="0.35"/>
    <row r="281" ht="14.25" hidden="1" customHeight="1" x14ac:dyDescent="0.35"/>
    <row r="282" ht="14.25" hidden="1" customHeight="1" x14ac:dyDescent="0.35"/>
    <row r="283" ht="14.25" hidden="1" customHeight="1" x14ac:dyDescent="0.35"/>
    <row r="284" ht="14.25" hidden="1" customHeight="1" x14ac:dyDescent="0.35"/>
    <row r="285" ht="14.25" hidden="1" customHeight="1" x14ac:dyDescent="0.35"/>
    <row r="286" ht="14.25" hidden="1" customHeight="1" x14ac:dyDescent="0.35"/>
    <row r="287" ht="14.25" hidden="1" customHeight="1" x14ac:dyDescent="0.35"/>
    <row r="288" ht="14.25" hidden="1" customHeight="1" x14ac:dyDescent="0.35"/>
    <row r="289" ht="14.25" hidden="1" customHeight="1" x14ac:dyDescent="0.35"/>
    <row r="290" ht="14.25" hidden="1" customHeight="1" x14ac:dyDescent="0.35"/>
    <row r="291" ht="14.25" hidden="1" customHeight="1" x14ac:dyDescent="0.35"/>
    <row r="292" ht="14.25" hidden="1" customHeight="1" x14ac:dyDescent="0.35"/>
    <row r="293" ht="14.25" hidden="1" customHeight="1" x14ac:dyDescent="0.35"/>
    <row r="294" ht="14.25" hidden="1" customHeight="1" x14ac:dyDescent="0.35"/>
    <row r="295" ht="14.25" hidden="1" customHeight="1" x14ac:dyDescent="0.35"/>
    <row r="296" ht="14.25" hidden="1" customHeight="1" x14ac:dyDescent="0.35"/>
    <row r="297" ht="14.25" hidden="1" customHeight="1" x14ac:dyDescent="0.35"/>
    <row r="298" ht="14.25" hidden="1" customHeight="1" x14ac:dyDescent="0.35"/>
    <row r="299" ht="14.25" hidden="1" customHeight="1" x14ac:dyDescent="0.35"/>
    <row r="300" ht="14.25" hidden="1" customHeight="1" x14ac:dyDescent="0.35"/>
    <row r="301" ht="14.25" hidden="1" customHeight="1" x14ac:dyDescent="0.35"/>
    <row r="302" ht="14.25" hidden="1" customHeight="1" x14ac:dyDescent="0.35"/>
    <row r="303" ht="14.25" hidden="1" customHeight="1" x14ac:dyDescent="0.35"/>
    <row r="304" ht="14.25" hidden="1" customHeight="1" x14ac:dyDescent="0.35"/>
    <row r="305" ht="14.25" hidden="1" customHeight="1" x14ac:dyDescent="0.35"/>
    <row r="306" ht="14.25" hidden="1" customHeight="1" x14ac:dyDescent="0.35"/>
    <row r="307" ht="14.25" hidden="1" customHeight="1" x14ac:dyDescent="0.35"/>
    <row r="308" ht="14.25" hidden="1" customHeight="1" x14ac:dyDescent="0.35"/>
    <row r="309" ht="14.25" hidden="1" customHeight="1" x14ac:dyDescent="0.35"/>
    <row r="310" ht="14.25" hidden="1" customHeight="1" x14ac:dyDescent="0.35"/>
    <row r="311" ht="14.25" hidden="1" customHeight="1" x14ac:dyDescent="0.35"/>
    <row r="312" ht="14.25" hidden="1" customHeight="1" x14ac:dyDescent="0.35"/>
    <row r="313" ht="14.25" hidden="1" customHeight="1" x14ac:dyDescent="0.35"/>
    <row r="314" ht="14.25" hidden="1" customHeight="1" x14ac:dyDescent="0.35"/>
    <row r="315" ht="14.25" hidden="1" customHeight="1" x14ac:dyDescent="0.35"/>
    <row r="316" ht="14.25" hidden="1" customHeight="1" x14ac:dyDescent="0.35"/>
    <row r="317" ht="14.25" hidden="1" customHeight="1" x14ac:dyDescent="0.35"/>
    <row r="318" ht="14.25" hidden="1" customHeight="1" x14ac:dyDescent="0.35"/>
    <row r="319" ht="14.25" hidden="1" customHeight="1" x14ac:dyDescent="0.35"/>
    <row r="320" ht="14.25" hidden="1" customHeight="1" x14ac:dyDescent="0.35"/>
    <row r="321" ht="14.25" hidden="1" customHeight="1" x14ac:dyDescent="0.35"/>
    <row r="322" ht="14.25" hidden="1" customHeight="1" x14ac:dyDescent="0.35"/>
    <row r="323" ht="14.25" hidden="1" customHeight="1" x14ac:dyDescent="0.35"/>
    <row r="324" ht="14.25" hidden="1" customHeight="1" x14ac:dyDescent="0.35"/>
    <row r="325" ht="14.25" hidden="1" customHeight="1" x14ac:dyDescent="0.35"/>
    <row r="326" ht="14.25" hidden="1" customHeight="1" x14ac:dyDescent="0.35"/>
    <row r="327" ht="14.25" hidden="1" customHeight="1" x14ac:dyDescent="0.35"/>
    <row r="328" ht="14.25" hidden="1" customHeight="1" x14ac:dyDescent="0.35"/>
    <row r="329" ht="14.25" hidden="1" customHeight="1" x14ac:dyDescent="0.35"/>
    <row r="330" ht="14.25" hidden="1" customHeight="1" x14ac:dyDescent="0.35"/>
    <row r="331" ht="14.25" hidden="1" customHeight="1" x14ac:dyDescent="0.35"/>
    <row r="332" ht="14.25" hidden="1" customHeight="1" x14ac:dyDescent="0.35"/>
    <row r="333" ht="14.25" hidden="1" customHeight="1" x14ac:dyDescent="0.35"/>
    <row r="334" ht="14.25" hidden="1" customHeight="1" x14ac:dyDescent="0.35"/>
    <row r="335" ht="14.25" hidden="1" customHeight="1" x14ac:dyDescent="0.35"/>
    <row r="336" ht="14.25" hidden="1" customHeight="1" x14ac:dyDescent="0.35"/>
    <row r="337" ht="14.25" hidden="1" customHeight="1" x14ac:dyDescent="0.35"/>
    <row r="338" ht="14.25" hidden="1" customHeight="1" x14ac:dyDescent="0.35"/>
    <row r="339" ht="14.25" hidden="1" customHeight="1" x14ac:dyDescent="0.35"/>
    <row r="340" ht="14.25" hidden="1" customHeight="1" x14ac:dyDescent="0.35"/>
    <row r="341" ht="14.25" hidden="1" customHeight="1" x14ac:dyDescent="0.35"/>
    <row r="342" ht="14.25" hidden="1" customHeight="1" x14ac:dyDescent="0.35"/>
    <row r="343" ht="14.25" hidden="1" customHeight="1" x14ac:dyDescent="0.35"/>
    <row r="344" ht="14.25" hidden="1" customHeight="1" x14ac:dyDescent="0.35"/>
    <row r="345" ht="14.25" hidden="1" customHeight="1" x14ac:dyDescent="0.35"/>
    <row r="346" ht="14.25" hidden="1" customHeight="1" x14ac:dyDescent="0.35"/>
    <row r="347" ht="14.25" hidden="1" customHeight="1" x14ac:dyDescent="0.35"/>
    <row r="348" ht="14.25" hidden="1" customHeight="1" x14ac:dyDescent="0.35"/>
    <row r="349" ht="14.25" hidden="1" customHeight="1" x14ac:dyDescent="0.35"/>
    <row r="350" ht="14.25" hidden="1" customHeight="1" x14ac:dyDescent="0.35"/>
    <row r="351" ht="14.25" hidden="1" customHeight="1" x14ac:dyDescent="0.35"/>
    <row r="352" ht="14.25" hidden="1" customHeight="1" x14ac:dyDescent="0.35"/>
    <row r="353" ht="14.25" hidden="1" customHeight="1" x14ac:dyDescent="0.35"/>
    <row r="354" ht="14.25" hidden="1" customHeight="1" x14ac:dyDescent="0.35"/>
    <row r="355" ht="14.25" hidden="1" customHeight="1" x14ac:dyDescent="0.35"/>
    <row r="356" ht="14.25" hidden="1" customHeight="1" x14ac:dyDescent="0.35"/>
    <row r="357" ht="14.25" hidden="1" customHeight="1" x14ac:dyDescent="0.35"/>
    <row r="358" ht="14.25" hidden="1" customHeight="1" x14ac:dyDescent="0.35"/>
    <row r="359" ht="14.25" hidden="1" customHeight="1" x14ac:dyDescent="0.35"/>
    <row r="360" ht="14.25" hidden="1" customHeight="1" x14ac:dyDescent="0.35"/>
    <row r="361" ht="14.25" hidden="1" customHeight="1" x14ac:dyDescent="0.35"/>
    <row r="362" ht="14.25" hidden="1" customHeight="1" x14ac:dyDescent="0.35"/>
    <row r="363" ht="14.25" hidden="1" customHeight="1" x14ac:dyDescent="0.35"/>
    <row r="364" ht="14.25" hidden="1" customHeight="1" x14ac:dyDescent="0.35"/>
    <row r="365" ht="14.25" hidden="1" customHeight="1" x14ac:dyDescent="0.35"/>
    <row r="366" ht="14.25" hidden="1" customHeight="1" x14ac:dyDescent="0.35"/>
    <row r="367" ht="14.25" hidden="1" customHeight="1" x14ac:dyDescent="0.35"/>
    <row r="368" ht="14.25" hidden="1" customHeight="1" x14ac:dyDescent="0.35"/>
    <row r="369" ht="14.25" hidden="1" customHeight="1" x14ac:dyDescent="0.35"/>
    <row r="370" ht="14.25" hidden="1" customHeight="1" x14ac:dyDescent="0.35"/>
    <row r="371" ht="14.25" hidden="1" customHeight="1" x14ac:dyDescent="0.35"/>
    <row r="372" ht="14.25" hidden="1" customHeight="1" x14ac:dyDescent="0.35"/>
    <row r="373" ht="14.25" hidden="1" customHeight="1" x14ac:dyDescent="0.35"/>
    <row r="374" ht="14.25" hidden="1" customHeight="1" x14ac:dyDescent="0.35"/>
    <row r="375" ht="14.25" hidden="1" customHeight="1" x14ac:dyDescent="0.35"/>
    <row r="376" ht="14.25" hidden="1" customHeight="1" x14ac:dyDescent="0.35"/>
    <row r="377" ht="14.25" hidden="1" customHeight="1" x14ac:dyDescent="0.35"/>
    <row r="378" ht="14.25" hidden="1" customHeight="1" x14ac:dyDescent="0.35"/>
    <row r="379" ht="14.25" hidden="1" customHeight="1" x14ac:dyDescent="0.35"/>
    <row r="380" ht="14.25" hidden="1" customHeight="1" x14ac:dyDescent="0.35"/>
    <row r="381" ht="14.25" hidden="1" customHeight="1" x14ac:dyDescent="0.35"/>
    <row r="382" ht="14.25" hidden="1" customHeight="1" x14ac:dyDescent="0.35"/>
    <row r="383" ht="14.25" hidden="1" customHeight="1" x14ac:dyDescent="0.35"/>
    <row r="384" ht="14.25" hidden="1" customHeight="1" x14ac:dyDescent="0.35"/>
    <row r="385" ht="14.25" hidden="1" customHeight="1" x14ac:dyDescent="0.35"/>
    <row r="386" ht="14.25" hidden="1" customHeight="1" x14ac:dyDescent="0.35"/>
    <row r="387" ht="14.25" hidden="1" customHeight="1" x14ac:dyDescent="0.35"/>
    <row r="388" ht="14.25" hidden="1" customHeight="1" x14ac:dyDescent="0.35"/>
    <row r="389" ht="14.25" hidden="1" customHeight="1" x14ac:dyDescent="0.35"/>
    <row r="390" ht="14.25" hidden="1" customHeight="1" x14ac:dyDescent="0.35"/>
    <row r="391" ht="14.25" hidden="1" customHeight="1" x14ac:dyDescent="0.35"/>
    <row r="392" ht="14.25" hidden="1" customHeight="1" x14ac:dyDescent="0.35"/>
    <row r="393" ht="14.25" hidden="1" customHeight="1" x14ac:dyDescent="0.35"/>
    <row r="394" ht="14.25" hidden="1" customHeight="1" x14ac:dyDescent="0.35"/>
    <row r="395" ht="14.25" hidden="1" customHeight="1" x14ac:dyDescent="0.35"/>
    <row r="396" ht="14.25" hidden="1" customHeight="1" x14ac:dyDescent="0.35"/>
    <row r="397" ht="14.25" hidden="1" customHeight="1" x14ac:dyDescent="0.35"/>
    <row r="398" ht="14.25" hidden="1" customHeight="1" x14ac:dyDescent="0.35"/>
    <row r="399" ht="14.25" hidden="1" customHeight="1" x14ac:dyDescent="0.35"/>
    <row r="400" ht="14.25" hidden="1" customHeight="1" x14ac:dyDescent="0.35"/>
    <row r="401" ht="14.25" hidden="1" customHeight="1" x14ac:dyDescent="0.35"/>
    <row r="402" ht="14.25" hidden="1" customHeight="1" x14ac:dyDescent="0.35"/>
    <row r="403" ht="14.25" hidden="1" customHeight="1" x14ac:dyDescent="0.35"/>
    <row r="404" ht="14.25" hidden="1" customHeight="1" x14ac:dyDescent="0.35"/>
    <row r="405" ht="14.25" hidden="1" customHeight="1" x14ac:dyDescent="0.35"/>
    <row r="406" ht="14.25" hidden="1" customHeight="1" x14ac:dyDescent="0.35"/>
    <row r="407" ht="14.25" hidden="1" customHeight="1" x14ac:dyDescent="0.35"/>
    <row r="408" ht="14.25" hidden="1" customHeight="1" x14ac:dyDescent="0.35"/>
    <row r="409" ht="14.25" hidden="1" customHeight="1" x14ac:dyDescent="0.35"/>
    <row r="410" ht="14.25" hidden="1" customHeight="1" x14ac:dyDescent="0.35"/>
    <row r="411" ht="14.25" hidden="1" customHeight="1" x14ac:dyDescent="0.35"/>
    <row r="412" ht="14.25" hidden="1" customHeight="1" x14ac:dyDescent="0.35"/>
    <row r="413" ht="14.25" hidden="1" customHeight="1" x14ac:dyDescent="0.35"/>
    <row r="414" ht="14.25" hidden="1" customHeight="1" x14ac:dyDescent="0.35"/>
    <row r="415" ht="14.25" hidden="1" customHeight="1" x14ac:dyDescent="0.35"/>
    <row r="416" ht="14.25" hidden="1" customHeight="1" x14ac:dyDescent="0.35"/>
    <row r="417" ht="14.25" hidden="1" customHeight="1" x14ac:dyDescent="0.35"/>
    <row r="418" ht="14.25" hidden="1" customHeight="1" x14ac:dyDescent="0.35"/>
    <row r="419" ht="14.25" hidden="1" customHeight="1" x14ac:dyDescent="0.35"/>
    <row r="420" ht="14.25" hidden="1" customHeight="1" x14ac:dyDescent="0.35"/>
    <row r="421" ht="14.25" hidden="1" customHeight="1" x14ac:dyDescent="0.35"/>
    <row r="422" ht="14.25" hidden="1" customHeight="1" x14ac:dyDescent="0.35"/>
    <row r="423" ht="14.25" hidden="1" customHeight="1" x14ac:dyDescent="0.35"/>
    <row r="424" ht="14.25" hidden="1" customHeight="1" x14ac:dyDescent="0.35"/>
    <row r="425" ht="14.25" hidden="1" customHeight="1" x14ac:dyDescent="0.35"/>
    <row r="426" ht="14.25" hidden="1" customHeight="1" x14ac:dyDescent="0.35"/>
    <row r="427" ht="14.25" hidden="1" customHeight="1" x14ac:dyDescent="0.35"/>
    <row r="428" ht="14.25" hidden="1" customHeight="1" x14ac:dyDescent="0.35"/>
    <row r="429" ht="14.25" hidden="1" customHeight="1" x14ac:dyDescent="0.35"/>
    <row r="430" ht="14.25" hidden="1" customHeight="1" x14ac:dyDescent="0.35"/>
    <row r="431" ht="14.25" hidden="1" customHeight="1" x14ac:dyDescent="0.35"/>
    <row r="432" ht="14.25" hidden="1" customHeight="1" x14ac:dyDescent="0.35"/>
    <row r="433" ht="14.25" hidden="1" customHeight="1" x14ac:dyDescent="0.35"/>
    <row r="434" ht="14.25" hidden="1" customHeight="1" x14ac:dyDescent="0.35"/>
    <row r="435" ht="14.25" hidden="1" customHeight="1" x14ac:dyDescent="0.35"/>
    <row r="436" ht="14.25" hidden="1" customHeight="1" x14ac:dyDescent="0.35"/>
    <row r="437" ht="14.25" hidden="1" customHeight="1" x14ac:dyDescent="0.35"/>
    <row r="438" ht="14.25" hidden="1" customHeight="1" x14ac:dyDescent="0.35"/>
    <row r="439" ht="14.25" hidden="1" customHeight="1" x14ac:dyDescent="0.35"/>
    <row r="440" ht="14.25" hidden="1" customHeight="1" x14ac:dyDescent="0.35"/>
    <row r="441" ht="14.25" hidden="1" customHeight="1" x14ac:dyDescent="0.35"/>
    <row r="442" ht="14.25" hidden="1" customHeight="1" x14ac:dyDescent="0.35"/>
    <row r="443" ht="14.25" hidden="1" customHeight="1" x14ac:dyDescent="0.35"/>
    <row r="444" ht="14.25" hidden="1" customHeight="1" x14ac:dyDescent="0.35"/>
    <row r="445" ht="14.25" hidden="1" customHeight="1" x14ac:dyDescent="0.35"/>
    <row r="446" ht="14.25" hidden="1" customHeight="1" x14ac:dyDescent="0.35"/>
    <row r="447" ht="14.25" hidden="1" customHeight="1" x14ac:dyDescent="0.35"/>
    <row r="448" ht="14.25" hidden="1" customHeight="1" x14ac:dyDescent="0.35"/>
    <row r="449" ht="14.25" hidden="1" customHeight="1" x14ac:dyDescent="0.35"/>
    <row r="450" ht="14.25" hidden="1" customHeight="1" x14ac:dyDescent="0.35"/>
    <row r="451" ht="14.25" hidden="1" customHeight="1" x14ac:dyDescent="0.35"/>
    <row r="452" ht="14.25" hidden="1" customHeight="1" x14ac:dyDescent="0.35"/>
    <row r="453" ht="14.25" hidden="1" customHeight="1" x14ac:dyDescent="0.35"/>
    <row r="454" ht="14.25" hidden="1" customHeight="1" x14ac:dyDescent="0.35"/>
    <row r="455" ht="14.25" hidden="1" customHeight="1" x14ac:dyDescent="0.35"/>
    <row r="456" ht="14.25" hidden="1" customHeight="1" x14ac:dyDescent="0.35"/>
    <row r="457" ht="14.25" hidden="1" customHeight="1" x14ac:dyDescent="0.35"/>
    <row r="458" ht="14.25" hidden="1" customHeight="1" x14ac:dyDescent="0.35"/>
    <row r="459" ht="14.25" hidden="1" customHeight="1" x14ac:dyDescent="0.35"/>
    <row r="460" ht="14.25" hidden="1" customHeight="1" x14ac:dyDescent="0.35"/>
    <row r="461" ht="14.25" hidden="1" customHeight="1" x14ac:dyDescent="0.35"/>
    <row r="462" ht="14.25" hidden="1" customHeight="1" x14ac:dyDescent="0.35"/>
    <row r="463" ht="14.25" hidden="1" customHeight="1" x14ac:dyDescent="0.35"/>
    <row r="464" ht="14.25" hidden="1" customHeight="1" x14ac:dyDescent="0.35"/>
    <row r="465" ht="14.25" hidden="1" customHeight="1" x14ac:dyDescent="0.35"/>
    <row r="466" ht="14.25" hidden="1" customHeight="1" x14ac:dyDescent="0.35"/>
    <row r="467" ht="14.25" hidden="1" customHeight="1" x14ac:dyDescent="0.35"/>
    <row r="468" ht="14.25" hidden="1" customHeight="1" x14ac:dyDescent="0.35"/>
    <row r="469" ht="14.25" hidden="1" customHeight="1" x14ac:dyDescent="0.35"/>
    <row r="470" ht="14.25" hidden="1" customHeight="1" x14ac:dyDescent="0.35"/>
    <row r="471" ht="14.25" hidden="1" customHeight="1" x14ac:dyDescent="0.35"/>
    <row r="472" ht="14.25" hidden="1" customHeight="1" x14ac:dyDescent="0.35"/>
    <row r="473" ht="14.25" hidden="1" customHeight="1" x14ac:dyDescent="0.35"/>
    <row r="474" ht="14.25" hidden="1" customHeight="1" x14ac:dyDescent="0.35"/>
    <row r="475" ht="14.25" hidden="1" customHeight="1" x14ac:dyDescent="0.35"/>
    <row r="476" ht="14.25" hidden="1" customHeight="1" x14ac:dyDescent="0.35"/>
    <row r="477" ht="14.25" hidden="1" customHeight="1" x14ac:dyDescent="0.35"/>
    <row r="478" ht="14.25" hidden="1" customHeight="1" x14ac:dyDescent="0.35"/>
    <row r="479" ht="14.25" hidden="1" customHeight="1" x14ac:dyDescent="0.35"/>
    <row r="480" ht="14.25" hidden="1" customHeight="1" x14ac:dyDescent="0.35"/>
    <row r="481" ht="14.25" hidden="1" customHeight="1" x14ac:dyDescent="0.35"/>
    <row r="482" ht="14.25" hidden="1" customHeight="1" x14ac:dyDescent="0.35"/>
    <row r="483" ht="14.25" hidden="1" customHeight="1" x14ac:dyDescent="0.35"/>
    <row r="484" ht="14.25" hidden="1" customHeight="1" x14ac:dyDescent="0.35"/>
    <row r="485" ht="14.25" hidden="1" customHeight="1" x14ac:dyDescent="0.35"/>
    <row r="486" ht="14.25" hidden="1" customHeight="1" x14ac:dyDescent="0.35"/>
    <row r="487" ht="14.25" hidden="1" customHeight="1" x14ac:dyDescent="0.35"/>
    <row r="488" ht="14.25" hidden="1" customHeight="1" x14ac:dyDescent="0.35"/>
    <row r="489" ht="14.25" hidden="1" customHeight="1" x14ac:dyDescent="0.35"/>
    <row r="490" ht="14.25" hidden="1" customHeight="1" x14ac:dyDescent="0.35"/>
    <row r="491" ht="14.25" hidden="1" customHeight="1" x14ac:dyDescent="0.35"/>
    <row r="492" ht="14.25" hidden="1" customHeight="1" x14ac:dyDescent="0.35"/>
    <row r="493" ht="14.25" hidden="1" customHeight="1" x14ac:dyDescent="0.35"/>
    <row r="494" ht="14.25" hidden="1" customHeight="1" x14ac:dyDescent="0.35"/>
    <row r="495" ht="14.25" hidden="1" customHeight="1" x14ac:dyDescent="0.35"/>
    <row r="496" ht="14.25" hidden="1" customHeight="1" x14ac:dyDescent="0.35"/>
    <row r="497" ht="14.25" hidden="1" customHeight="1" x14ac:dyDescent="0.35"/>
    <row r="498" ht="14.25" hidden="1" customHeight="1" x14ac:dyDescent="0.35"/>
    <row r="499" ht="14.25" hidden="1" customHeight="1" x14ac:dyDescent="0.35"/>
    <row r="500" ht="14.25" hidden="1" customHeight="1" x14ac:dyDescent="0.35"/>
    <row r="501" ht="14.25" hidden="1" customHeight="1" x14ac:dyDescent="0.35"/>
    <row r="502" ht="14.25" hidden="1" customHeight="1" x14ac:dyDescent="0.35"/>
    <row r="503" ht="14.25" hidden="1" customHeight="1" x14ac:dyDescent="0.35"/>
    <row r="504" ht="14.25" hidden="1" customHeight="1" x14ac:dyDescent="0.35"/>
    <row r="505" ht="14.25" hidden="1" customHeight="1" x14ac:dyDescent="0.35"/>
    <row r="506" ht="14.25" hidden="1" customHeight="1" x14ac:dyDescent="0.35"/>
    <row r="507" ht="14.25" hidden="1" customHeight="1" x14ac:dyDescent="0.35"/>
    <row r="508" ht="14.25" hidden="1" customHeight="1" x14ac:dyDescent="0.35"/>
    <row r="509" ht="14.25" hidden="1" customHeight="1" x14ac:dyDescent="0.35"/>
    <row r="510" ht="14.25" hidden="1" customHeight="1" x14ac:dyDescent="0.35"/>
    <row r="511" ht="14.25" hidden="1" customHeight="1" x14ac:dyDescent="0.35"/>
    <row r="512" ht="14.25" hidden="1" customHeight="1" x14ac:dyDescent="0.35"/>
    <row r="513" ht="14.25" hidden="1" customHeight="1" x14ac:dyDescent="0.35"/>
    <row r="514" ht="14.25" hidden="1" customHeight="1" x14ac:dyDescent="0.35"/>
    <row r="515" ht="14.25" hidden="1" customHeight="1" x14ac:dyDescent="0.35"/>
    <row r="516" ht="14.25" hidden="1" customHeight="1" x14ac:dyDescent="0.35"/>
    <row r="517" ht="14.25" hidden="1" customHeight="1" x14ac:dyDescent="0.35"/>
    <row r="518" ht="14.25" hidden="1" customHeight="1" x14ac:dyDescent="0.35"/>
    <row r="519" ht="14.25" hidden="1" customHeight="1" x14ac:dyDescent="0.35"/>
    <row r="520" ht="14.25" hidden="1" customHeight="1" x14ac:dyDescent="0.35"/>
    <row r="521" ht="14.25" hidden="1" customHeight="1" x14ac:dyDescent="0.35"/>
    <row r="522" ht="14.25" hidden="1" customHeight="1" x14ac:dyDescent="0.35"/>
    <row r="523" ht="14.25" hidden="1" customHeight="1" x14ac:dyDescent="0.35"/>
    <row r="524" ht="14.25" hidden="1" customHeight="1" x14ac:dyDescent="0.35"/>
    <row r="525" ht="14.25" hidden="1" customHeight="1" x14ac:dyDescent="0.35"/>
    <row r="526" ht="14.25" hidden="1" customHeight="1" x14ac:dyDescent="0.35"/>
    <row r="527" ht="14.25" hidden="1" customHeight="1" x14ac:dyDescent="0.35"/>
    <row r="528" ht="14.25" hidden="1" customHeight="1" x14ac:dyDescent="0.35"/>
    <row r="529" ht="14.25" hidden="1" customHeight="1" x14ac:dyDescent="0.35"/>
    <row r="530" ht="14.25" hidden="1" customHeight="1" x14ac:dyDescent="0.35"/>
    <row r="531" ht="14.25" hidden="1" customHeight="1" x14ac:dyDescent="0.35"/>
    <row r="532" ht="14.25" hidden="1" customHeight="1" x14ac:dyDescent="0.35"/>
    <row r="533" ht="14.25" hidden="1" customHeight="1" x14ac:dyDescent="0.35"/>
    <row r="534" ht="14.25" hidden="1" customHeight="1" x14ac:dyDescent="0.35"/>
    <row r="535" ht="14.25" hidden="1" customHeight="1" x14ac:dyDescent="0.35"/>
    <row r="536" ht="14.25" hidden="1" customHeight="1" x14ac:dyDescent="0.35"/>
    <row r="537" ht="14.25" hidden="1" customHeight="1" x14ac:dyDescent="0.35"/>
    <row r="538" ht="14.25" hidden="1" customHeight="1" x14ac:dyDescent="0.35"/>
    <row r="539" ht="14.25" hidden="1" customHeight="1" x14ac:dyDescent="0.35"/>
    <row r="540" ht="14.25" hidden="1" customHeight="1" x14ac:dyDescent="0.35"/>
    <row r="541" ht="14.25" hidden="1" customHeight="1" x14ac:dyDescent="0.35"/>
    <row r="542" ht="14.25" hidden="1" customHeight="1" x14ac:dyDescent="0.35"/>
    <row r="543" ht="14.25" hidden="1" customHeight="1" x14ac:dyDescent="0.35"/>
    <row r="544" ht="14.25" hidden="1" customHeight="1" x14ac:dyDescent="0.35"/>
    <row r="545" ht="14.25" hidden="1" customHeight="1" x14ac:dyDescent="0.35"/>
    <row r="546" ht="14.25" hidden="1" customHeight="1" x14ac:dyDescent="0.35"/>
    <row r="547" ht="14.25" hidden="1" customHeight="1" x14ac:dyDescent="0.35"/>
    <row r="548" ht="14.25" hidden="1" customHeight="1" x14ac:dyDescent="0.35"/>
    <row r="549" ht="14.25" hidden="1" customHeight="1" x14ac:dyDescent="0.35"/>
    <row r="550" ht="14.25" hidden="1" customHeight="1" x14ac:dyDescent="0.35"/>
    <row r="551" ht="14.25" hidden="1" customHeight="1" x14ac:dyDescent="0.35"/>
    <row r="552" ht="14.25" hidden="1" customHeight="1" x14ac:dyDescent="0.35"/>
    <row r="553" ht="14.25" hidden="1" customHeight="1" x14ac:dyDescent="0.35"/>
    <row r="554" ht="14.25" hidden="1" customHeight="1" x14ac:dyDescent="0.35"/>
    <row r="555" ht="14.25" hidden="1" customHeight="1" x14ac:dyDescent="0.35"/>
    <row r="556" ht="14.25" hidden="1" customHeight="1" x14ac:dyDescent="0.35"/>
    <row r="557" ht="14.25" hidden="1" customHeight="1" x14ac:dyDescent="0.35"/>
    <row r="558" ht="14.25" hidden="1" customHeight="1" x14ac:dyDescent="0.35"/>
    <row r="559" ht="14.25" hidden="1" customHeight="1" x14ac:dyDescent="0.35"/>
    <row r="560" ht="14.25" hidden="1" customHeight="1" x14ac:dyDescent="0.35"/>
    <row r="561" ht="14.25" hidden="1" customHeight="1" x14ac:dyDescent="0.35"/>
    <row r="562" ht="14.25" hidden="1" customHeight="1" x14ac:dyDescent="0.35"/>
    <row r="563" ht="14.25" hidden="1" customHeight="1" x14ac:dyDescent="0.35"/>
    <row r="564" ht="14.25" hidden="1" customHeight="1" x14ac:dyDescent="0.35"/>
    <row r="565" ht="14.25" hidden="1" customHeight="1" x14ac:dyDescent="0.35"/>
    <row r="566" ht="14.25" hidden="1" customHeight="1" x14ac:dyDescent="0.35"/>
    <row r="567" ht="14.25" hidden="1" customHeight="1" x14ac:dyDescent="0.35"/>
    <row r="568" ht="14.25" hidden="1" customHeight="1" x14ac:dyDescent="0.35"/>
    <row r="569" ht="14.25" hidden="1" customHeight="1" x14ac:dyDescent="0.35"/>
    <row r="570" ht="14.25" hidden="1" customHeight="1" x14ac:dyDescent="0.35"/>
    <row r="571" ht="14.25" hidden="1" customHeight="1" x14ac:dyDescent="0.35"/>
    <row r="572" ht="14.25" hidden="1" customHeight="1" x14ac:dyDescent="0.35"/>
    <row r="573" ht="14.25" hidden="1" customHeight="1" x14ac:dyDescent="0.35"/>
    <row r="574" ht="14.25" hidden="1" customHeight="1" x14ac:dyDescent="0.35"/>
    <row r="575" ht="14.25" hidden="1" customHeight="1" x14ac:dyDescent="0.35"/>
    <row r="576" ht="14.25" hidden="1" customHeight="1" x14ac:dyDescent="0.35"/>
    <row r="577" ht="14.25" hidden="1" customHeight="1" x14ac:dyDescent="0.35"/>
    <row r="578" ht="14.25" hidden="1" customHeight="1" x14ac:dyDescent="0.35"/>
    <row r="579" ht="14.25" hidden="1" customHeight="1" x14ac:dyDescent="0.35"/>
    <row r="580" ht="14.25" hidden="1" customHeight="1" x14ac:dyDescent="0.35"/>
    <row r="581" ht="14.25" hidden="1" customHeight="1" x14ac:dyDescent="0.35"/>
    <row r="582" ht="14.25" hidden="1" customHeight="1" x14ac:dyDescent="0.35"/>
    <row r="583" ht="14.25" hidden="1" customHeight="1" x14ac:dyDescent="0.35"/>
    <row r="584" ht="14.25" hidden="1" customHeight="1" x14ac:dyDescent="0.35"/>
    <row r="585" ht="14.25" hidden="1" customHeight="1" x14ac:dyDescent="0.35"/>
    <row r="586" ht="14.25" hidden="1" customHeight="1" x14ac:dyDescent="0.35"/>
    <row r="587" ht="14.25" hidden="1" customHeight="1" x14ac:dyDescent="0.35"/>
    <row r="588" ht="14.25" hidden="1" customHeight="1" x14ac:dyDescent="0.35"/>
    <row r="589" ht="14.25" hidden="1" customHeight="1" x14ac:dyDescent="0.35"/>
    <row r="590" ht="14.25" hidden="1" customHeight="1" x14ac:dyDescent="0.35"/>
    <row r="591" ht="14.25" hidden="1" customHeight="1" x14ac:dyDescent="0.35"/>
    <row r="592" ht="14.25" hidden="1" customHeight="1" x14ac:dyDescent="0.35"/>
    <row r="593" ht="14.25" hidden="1" customHeight="1" x14ac:dyDescent="0.35"/>
    <row r="594" ht="14.25" hidden="1" customHeight="1" x14ac:dyDescent="0.35"/>
    <row r="595" ht="14.25" hidden="1" customHeight="1" x14ac:dyDescent="0.35"/>
    <row r="596" ht="14.25" hidden="1" customHeight="1" x14ac:dyDescent="0.35"/>
    <row r="597" ht="14.25" hidden="1" customHeight="1" x14ac:dyDescent="0.35"/>
    <row r="598" ht="14.25" hidden="1" customHeight="1" x14ac:dyDescent="0.35"/>
    <row r="599" ht="14.25" hidden="1" customHeight="1" x14ac:dyDescent="0.35"/>
    <row r="600" ht="14.25" hidden="1" customHeight="1" x14ac:dyDescent="0.35"/>
    <row r="601" ht="14.25" hidden="1" customHeight="1" x14ac:dyDescent="0.35"/>
    <row r="602" ht="14.25" hidden="1" customHeight="1" x14ac:dyDescent="0.35"/>
    <row r="603" ht="14.25" hidden="1" customHeight="1" x14ac:dyDescent="0.35"/>
    <row r="604" ht="14.25" hidden="1" customHeight="1" x14ac:dyDescent="0.35"/>
    <row r="605" ht="14.25" hidden="1" customHeight="1" x14ac:dyDescent="0.35"/>
    <row r="606" ht="14.25" hidden="1" customHeight="1" x14ac:dyDescent="0.35"/>
    <row r="607" ht="14.25" hidden="1" customHeight="1" x14ac:dyDescent="0.35"/>
    <row r="608" ht="14.25" hidden="1" customHeight="1" x14ac:dyDescent="0.35"/>
    <row r="609" ht="14.25" hidden="1" customHeight="1" x14ac:dyDescent="0.35"/>
    <row r="610" ht="14.25" hidden="1" customHeight="1" x14ac:dyDescent="0.35"/>
    <row r="611" ht="14.25" hidden="1" customHeight="1" x14ac:dyDescent="0.35"/>
    <row r="612" ht="14.25" hidden="1" customHeight="1" x14ac:dyDescent="0.35"/>
    <row r="613" ht="14.25" hidden="1" customHeight="1" x14ac:dyDescent="0.35"/>
    <row r="614" ht="14.25" hidden="1" customHeight="1" x14ac:dyDescent="0.35"/>
    <row r="615" ht="14.25" hidden="1" customHeight="1" x14ac:dyDescent="0.35"/>
    <row r="616" ht="14.25" hidden="1" customHeight="1" x14ac:dyDescent="0.35"/>
    <row r="617" ht="14.25" hidden="1" customHeight="1" x14ac:dyDescent="0.35"/>
    <row r="618" ht="14.25" hidden="1" customHeight="1" x14ac:dyDescent="0.35"/>
    <row r="619" ht="14.25" hidden="1" customHeight="1" x14ac:dyDescent="0.35"/>
    <row r="620" ht="14.25" hidden="1" customHeight="1" x14ac:dyDescent="0.35"/>
    <row r="621" ht="14.25" hidden="1" customHeight="1" x14ac:dyDescent="0.35"/>
    <row r="622" ht="14.25" hidden="1" customHeight="1" x14ac:dyDescent="0.35"/>
    <row r="623" ht="14.25" hidden="1" customHeight="1" x14ac:dyDescent="0.35"/>
    <row r="624" ht="14.25" hidden="1" customHeight="1" x14ac:dyDescent="0.35"/>
    <row r="625" ht="14.25" hidden="1" customHeight="1" x14ac:dyDescent="0.35"/>
    <row r="626" ht="14.25" hidden="1" customHeight="1" x14ac:dyDescent="0.35"/>
    <row r="627" ht="14.25" hidden="1" customHeight="1" x14ac:dyDescent="0.35"/>
    <row r="628" ht="14.25" hidden="1" customHeight="1" x14ac:dyDescent="0.35"/>
    <row r="629" ht="14.25" hidden="1" customHeight="1" x14ac:dyDescent="0.35"/>
    <row r="630" ht="14.25" hidden="1" customHeight="1" x14ac:dyDescent="0.35"/>
    <row r="631" ht="14.25" hidden="1" customHeight="1" x14ac:dyDescent="0.35"/>
    <row r="632" ht="14.25" hidden="1" customHeight="1" x14ac:dyDescent="0.35"/>
    <row r="633" ht="14.25" hidden="1" customHeight="1" x14ac:dyDescent="0.35"/>
    <row r="634" ht="14.25" hidden="1" customHeight="1" x14ac:dyDescent="0.35"/>
    <row r="635" ht="14.25" hidden="1" customHeight="1" x14ac:dyDescent="0.35"/>
    <row r="636" ht="14.25" hidden="1" customHeight="1" x14ac:dyDescent="0.35"/>
    <row r="637" ht="14.25" hidden="1" customHeight="1" x14ac:dyDescent="0.35"/>
    <row r="638" ht="14.25" hidden="1" customHeight="1" x14ac:dyDescent="0.35"/>
    <row r="639" ht="14.25" hidden="1" customHeight="1" x14ac:dyDescent="0.35"/>
    <row r="640" ht="14.25" hidden="1" customHeight="1" x14ac:dyDescent="0.35"/>
    <row r="641" ht="14.25" hidden="1" customHeight="1" x14ac:dyDescent="0.35"/>
    <row r="642" ht="14.25" hidden="1" customHeight="1" x14ac:dyDescent="0.35"/>
    <row r="643" ht="14.25" hidden="1" customHeight="1" x14ac:dyDescent="0.35"/>
    <row r="644" ht="14.25" hidden="1" customHeight="1" x14ac:dyDescent="0.35"/>
    <row r="645" ht="14.25" hidden="1" customHeight="1" x14ac:dyDescent="0.35"/>
    <row r="646" ht="14.25" hidden="1" customHeight="1" x14ac:dyDescent="0.35"/>
    <row r="647" ht="14.25" hidden="1" customHeight="1" x14ac:dyDescent="0.35"/>
    <row r="648" ht="14.25" hidden="1" customHeight="1" x14ac:dyDescent="0.35"/>
    <row r="649" ht="14.25" hidden="1" customHeight="1" x14ac:dyDescent="0.35"/>
    <row r="650" ht="14.25" hidden="1" customHeight="1" x14ac:dyDescent="0.35"/>
    <row r="651" ht="14.25" hidden="1" customHeight="1" x14ac:dyDescent="0.35"/>
    <row r="652" ht="14.25" hidden="1" customHeight="1" x14ac:dyDescent="0.35"/>
    <row r="653" ht="14.25" hidden="1" customHeight="1" x14ac:dyDescent="0.35"/>
    <row r="654" ht="14.25" hidden="1" customHeight="1" x14ac:dyDescent="0.35"/>
    <row r="655" ht="14.25" hidden="1" customHeight="1" x14ac:dyDescent="0.35"/>
    <row r="656" ht="14.25" hidden="1" customHeight="1" x14ac:dyDescent="0.35"/>
    <row r="657" ht="14.25" hidden="1" customHeight="1" x14ac:dyDescent="0.35"/>
    <row r="658" ht="14.25" hidden="1" customHeight="1" x14ac:dyDescent="0.35"/>
    <row r="659" ht="14.25" hidden="1" customHeight="1" x14ac:dyDescent="0.35"/>
    <row r="660" ht="14.25" hidden="1" customHeight="1" x14ac:dyDescent="0.35"/>
    <row r="661" ht="14.25" hidden="1" customHeight="1" x14ac:dyDescent="0.35"/>
    <row r="662" ht="14.25" hidden="1" customHeight="1" x14ac:dyDescent="0.35"/>
    <row r="663" ht="14.25" hidden="1" customHeight="1" x14ac:dyDescent="0.35"/>
    <row r="664" ht="14.25" hidden="1" customHeight="1" x14ac:dyDescent="0.35"/>
    <row r="665" ht="14.25" hidden="1" customHeight="1" x14ac:dyDescent="0.35"/>
    <row r="666" ht="14.25" hidden="1" customHeight="1" x14ac:dyDescent="0.35"/>
    <row r="667" ht="14.25" hidden="1" customHeight="1" x14ac:dyDescent="0.35"/>
    <row r="668" ht="14.25" hidden="1" customHeight="1" x14ac:dyDescent="0.35"/>
    <row r="669" ht="14.25" hidden="1" customHeight="1" x14ac:dyDescent="0.35"/>
    <row r="670" ht="14.25" hidden="1" customHeight="1" x14ac:dyDescent="0.35"/>
    <row r="671" ht="14.25" hidden="1" customHeight="1" x14ac:dyDescent="0.35"/>
    <row r="672" ht="14.25" hidden="1" customHeight="1" x14ac:dyDescent="0.35"/>
    <row r="673" ht="14.25" hidden="1" customHeight="1" x14ac:dyDescent="0.35"/>
    <row r="674" ht="14.25" hidden="1" customHeight="1" x14ac:dyDescent="0.35"/>
    <row r="675" ht="14.25" hidden="1" customHeight="1" x14ac:dyDescent="0.35"/>
    <row r="676" ht="14.25" hidden="1" customHeight="1" x14ac:dyDescent="0.35"/>
    <row r="677" ht="14.25" hidden="1" customHeight="1" x14ac:dyDescent="0.35"/>
    <row r="678" ht="14.25" hidden="1" customHeight="1" x14ac:dyDescent="0.35"/>
    <row r="679" ht="14.25" hidden="1" customHeight="1" x14ac:dyDescent="0.35"/>
    <row r="680" ht="14.25" hidden="1" customHeight="1" x14ac:dyDescent="0.35"/>
    <row r="681" ht="14.25" hidden="1" customHeight="1" x14ac:dyDescent="0.35"/>
    <row r="682" ht="14.25" hidden="1" customHeight="1" x14ac:dyDescent="0.35"/>
    <row r="683" ht="14.25" hidden="1" customHeight="1" x14ac:dyDescent="0.35"/>
    <row r="684" ht="14.25" hidden="1" customHeight="1" x14ac:dyDescent="0.35"/>
    <row r="685" ht="14.25" hidden="1" customHeight="1" x14ac:dyDescent="0.35"/>
    <row r="686" ht="14.25" hidden="1" customHeight="1" x14ac:dyDescent="0.35"/>
    <row r="687" ht="14.25" hidden="1" customHeight="1" x14ac:dyDescent="0.35"/>
    <row r="688" ht="14.25" hidden="1" customHeight="1" x14ac:dyDescent="0.35"/>
    <row r="689" ht="14.25" hidden="1" customHeight="1" x14ac:dyDescent="0.35"/>
    <row r="690" ht="14.25" hidden="1" customHeight="1" x14ac:dyDescent="0.35"/>
    <row r="691" ht="14.25" hidden="1" customHeight="1" x14ac:dyDescent="0.35"/>
    <row r="692" ht="14.25" hidden="1" customHeight="1" x14ac:dyDescent="0.35"/>
    <row r="693" ht="14.25" hidden="1" customHeight="1" x14ac:dyDescent="0.35"/>
    <row r="694" ht="14.25" hidden="1" customHeight="1" x14ac:dyDescent="0.35"/>
    <row r="695" ht="14.25" hidden="1" customHeight="1" x14ac:dyDescent="0.35"/>
    <row r="696" ht="14.25" hidden="1" customHeight="1" x14ac:dyDescent="0.35"/>
    <row r="697" ht="14.25" hidden="1" customHeight="1" x14ac:dyDescent="0.35"/>
    <row r="698" ht="14.25" hidden="1" customHeight="1" x14ac:dyDescent="0.35"/>
    <row r="699" ht="14.25" hidden="1" customHeight="1" x14ac:dyDescent="0.35"/>
    <row r="700" ht="14.25" hidden="1" customHeight="1" x14ac:dyDescent="0.35"/>
    <row r="701" ht="14.25" hidden="1" customHeight="1" x14ac:dyDescent="0.35"/>
    <row r="702" ht="14.25" hidden="1" customHeight="1" x14ac:dyDescent="0.35"/>
    <row r="703" ht="14.25" hidden="1" customHeight="1" x14ac:dyDescent="0.35"/>
    <row r="704" ht="14.25" hidden="1" customHeight="1" x14ac:dyDescent="0.35"/>
    <row r="705" ht="14.25" hidden="1" customHeight="1" x14ac:dyDescent="0.35"/>
    <row r="706" ht="14.25" hidden="1" customHeight="1" x14ac:dyDescent="0.35"/>
    <row r="707" ht="14.25" hidden="1" customHeight="1" x14ac:dyDescent="0.35"/>
    <row r="708" ht="14.25" hidden="1" customHeight="1" x14ac:dyDescent="0.35"/>
    <row r="709" ht="14.25" hidden="1" customHeight="1" x14ac:dyDescent="0.35"/>
    <row r="710" ht="14.25" hidden="1" customHeight="1" x14ac:dyDescent="0.35"/>
    <row r="711" ht="14.25" hidden="1" customHeight="1" x14ac:dyDescent="0.35"/>
    <row r="712" ht="14.25" hidden="1" customHeight="1" x14ac:dyDescent="0.35"/>
    <row r="713" ht="14.25" hidden="1" customHeight="1" x14ac:dyDescent="0.35"/>
    <row r="714" ht="14.25" hidden="1" customHeight="1" x14ac:dyDescent="0.35"/>
    <row r="715" ht="14.25" hidden="1" customHeight="1" x14ac:dyDescent="0.35"/>
    <row r="716" ht="14.25" hidden="1" customHeight="1" x14ac:dyDescent="0.35"/>
    <row r="717" ht="14.25" hidden="1" customHeight="1" x14ac:dyDescent="0.35"/>
    <row r="718" ht="14.25" hidden="1" customHeight="1" x14ac:dyDescent="0.35"/>
    <row r="719" ht="14.25" hidden="1" customHeight="1" x14ac:dyDescent="0.35"/>
    <row r="720" ht="14.25" hidden="1" customHeight="1" x14ac:dyDescent="0.35"/>
    <row r="721" ht="14.25" hidden="1" customHeight="1" x14ac:dyDescent="0.35"/>
    <row r="722" ht="14.25" hidden="1" customHeight="1" x14ac:dyDescent="0.35"/>
    <row r="723" ht="14.25" hidden="1" customHeight="1" x14ac:dyDescent="0.35"/>
    <row r="724" ht="14.25" hidden="1" customHeight="1" x14ac:dyDescent="0.35"/>
    <row r="725" ht="14.25" hidden="1" customHeight="1" x14ac:dyDescent="0.35"/>
    <row r="726" ht="14.25" hidden="1" customHeight="1" x14ac:dyDescent="0.35"/>
    <row r="727" ht="14.25" hidden="1" customHeight="1" x14ac:dyDescent="0.35"/>
    <row r="728" ht="14.25" hidden="1" customHeight="1" x14ac:dyDescent="0.35"/>
    <row r="729" ht="14.25" hidden="1" customHeight="1" x14ac:dyDescent="0.35"/>
    <row r="730" ht="14.25" hidden="1" customHeight="1" x14ac:dyDescent="0.35"/>
    <row r="731" ht="14.25" hidden="1" customHeight="1" x14ac:dyDescent="0.35"/>
    <row r="732" ht="14.25" hidden="1" customHeight="1" x14ac:dyDescent="0.35"/>
    <row r="733" ht="14.25" hidden="1" customHeight="1" x14ac:dyDescent="0.35"/>
    <row r="734" ht="14.25" hidden="1" customHeight="1" x14ac:dyDescent="0.35"/>
    <row r="735" ht="14.25" hidden="1" customHeight="1" x14ac:dyDescent="0.35"/>
    <row r="736" ht="14.25" hidden="1" customHeight="1" x14ac:dyDescent="0.35"/>
    <row r="737" ht="14.25" hidden="1" customHeight="1" x14ac:dyDescent="0.35"/>
    <row r="738" ht="14.25" hidden="1" customHeight="1" x14ac:dyDescent="0.35"/>
    <row r="739" ht="14.25" hidden="1" customHeight="1" x14ac:dyDescent="0.35"/>
    <row r="740" ht="14.25" hidden="1" customHeight="1" x14ac:dyDescent="0.35"/>
    <row r="741" ht="14.25" hidden="1" customHeight="1" x14ac:dyDescent="0.35"/>
    <row r="742" ht="14.25" hidden="1" customHeight="1" x14ac:dyDescent="0.35"/>
    <row r="743" ht="14.25" hidden="1" customHeight="1" x14ac:dyDescent="0.35"/>
    <row r="744" ht="14.25" hidden="1" customHeight="1" x14ac:dyDescent="0.35"/>
    <row r="745" ht="14.25" hidden="1" customHeight="1" x14ac:dyDescent="0.35"/>
    <row r="746" ht="14.25" hidden="1" customHeight="1" x14ac:dyDescent="0.35"/>
    <row r="747" ht="14.25" hidden="1" customHeight="1" x14ac:dyDescent="0.35"/>
    <row r="748" ht="14.25" hidden="1" customHeight="1" x14ac:dyDescent="0.35"/>
    <row r="749" ht="14.25" hidden="1" customHeight="1" x14ac:dyDescent="0.35"/>
    <row r="750" ht="14.25" hidden="1" customHeight="1" x14ac:dyDescent="0.35"/>
    <row r="751" ht="14.25" hidden="1" customHeight="1" x14ac:dyDescent="0.35"/>
    <row r="752" ht="14.25" hidden="1" customHeight="1" x14ac:dyDescent="0.35"/>
    <row r="753" ht="14.25" hidden="1" customHeight="1" x14ac:dyDescent="0.35"/>
    <row r="754" ht="14.25" hidden="1" customHeight="1" x14ac:dyDescent="0.35"/>
    <row r="755" ht="14.25" hidden="1" customHeight="1" x14ac:dyDescent="0.35"/>
    <row r="756" ht="14.25" hidden="1" customHeight="1" x14ac:dyDescent="0.35"/>
    <row r="757" ht="14.25" hidden="1" customHeight="1" x14ac:dyDescent="0.35"/>
    <row r="758" ht="14.25" hidden="1" customHeight="1" x14ac:dyDescent="0.35"/>
    <row r="759" ht="14.25" hidden="1" customHeight="1" x14ac:dyDescent="0.35"/>
    <row r="760" ht="14.25" hidden="1" customHeight="1" x14ac:dyDescent="0.35"/>
    <row r="761" ht="14.25" hidden="1" customHeight="1" x14ac:dyDescent="0.35"/>
    <row r="762" ht="14.25" hidden="1" customHeight="1" x14ac:dyDescent="0.35"/>
    <row r="763" ht="14.25" hidden="1" customHeight="1" x14ac:dyDescent="0.35"/>
    <row r="764" ht="14.25" hidden="1" customHeight="1" x14ac:dyDescent="0.35"/>
    <row r="765" ht="14.25" hidden="1" customHeight="1" x14ac:dyDescent="0.35"/>
    <row r="766" ht="14.25" hidden="1" customHeight="1" x14ac:dyDescent="0.35"/>
    <row r="767" ht="14.25" hidden="1" customHeight="1" x14ac:dyDescent="0.35"/>
    <row r="768" ht="14.25" hidden="1" customHeight="1" x14ac:dyDescent="0.35"/>
    <row r="769" ht="14.25" hidden="1" customHeight="1" x14ac:dyDescent="0.35"/>
    <row r="770" ht="14.25" hidden="1" customHeight="1" x14ac:dyDescent="0.35"/>
    <row r="771" ht="14.25" hidden="1" customHeight="1" x14ac:dyDescent="0.35"/>
    <row r="772" ht="14.25" hidden="1" customHeight="1" x14ac:dyDescent="0.35"/>
    <row r="773" ht="14.25" hidden="1" customHeight="1" x14ac:dyDescent="0.35"/>
    <row r="774" ht="14.25" hidden="1" customHeight="1" x14ac:dyDescent="0.35"/>
    <row r="775" ht="14.25" hidden="1" customHeight="1" x14ac:dyDescent="0.35"/>
    <row r="776" ht="14.25" hidden="1" customHeight="1" x14ac:dyDescent="0.35"/>
    <row r="777" ht="14.25" hidden="1" customHeight="1" x14ac:dyDescent="0.35"/>
    <row r="778" ht="14.25" hidden="1" customHeight="1" x14ac:dyDescent="0.35"/>
    <row r="779" ht="14.25" hidden="1" customHeight="1" x14ac:dyDescent="0.35"/>
    <row r="780" ht="14.25" hidden="1" customHeight="1" x14ac:dyDescent="0.35"/>
    <row r="781" ht="14.25" hidden="1" customHeight="1" x14ac:dyDescent="0.35"/>
    <row r="782" ht="14.25" hidden="1" customHeight="1" x14ac:dyDescent="0.35"/>
    <row r="783" ht="14.25" hidden="1" customHeight="1" x14ac:dyDescent="0.35"/>
    <row r="784" ht="14.25" hidden="1" customHeight="1" x14ac:dyDescent="0.35"/>
    <row r="785" ht="14.25" hidden="1" customHeight="1" x14ac:dyDescent="0.35"/>
    <row r="786" ht="14.25" hidden="1" customHeight="1" x14ac:dyDescent="0.35"/>
    <row r="787" ht="14.25" hidden="1" customHeight="1" x14ac:dyDescent="0.35"/>
    <row r="788" ht="14.25" hidden="1" customHeight="1" x14ac:dyDescent="0.35"/>
    <row r="789" ht="14.25" hidden="1" customHeight="1" x14ac:dyDescent="0.35"/>
    <row r="790" ht="14.25" hidden="1" customHeight="1" x14ac:dyDescent="0.35"/>
    <row r="791" ht="14.25" hidden="1" customHeight="1" x14ac:dyDescent="0.35"/>
    <row r="792" ht="14.25" hidden="1" customHeight="1" x14ac:dyDescent="0.35"/>
    <row r="793" ht="14.25" hidden="1" customHeight="1" x14ac:dyDescent="0.35"/>
    <row r="794" ht="14.25" hidden="1" customHeight="1" x14ac:dyDescent="0.35"/>
    <row r="795" ht="14.25" hidden="1" customHeight="1" x14ac:dyDescent="0.35"/>
    <row r="796" ht="14.25" hidden="1" customHeight="1" x14ac:dyDescent="0.35"/>
    <row r="797" ht="14.25" hidden="1" customHeight="1" x14ac:dyDescent="0.35"/>
    <row r="798" ht="14.25" hidden="1" customHeight="1" x14ac:dyDescent="0.35"/>
    <row r="799" ht="14.25" hidden="1" customHeight="1" x14ac:dyDescent="0.35"/>
    <row r="800" ht="14.25" hidden="1" customHeight="1" x14ac:dyDescent="0.35"/>
    <row r="801" ht="14.25" hidden="1" customHeight="1" x14ac:dyDescent="0.35"/>
    <row r="802" ht="14.25" hidden="1" customHeight="1" x14ac:dyDescent="0.35"/>
    <row r="803" ht="14.25" hidden="1" customHeight="1" x14ac:dyDescent="0.35"/>
    <row r="804" ht="14.25" hidden="1" customHeight="1" x14ac:dyDescent="0.35"/>
    <row r="805" ht="14.25" hidden="1" customHeight="1" x14ac:dyDescent="0.35"/>
    <row r="806" ht="14.25" hidden="1" customHeight="1" x14ac:dyDescent="0.35"/>
    <row r="807" ht="14.25" hidden="1" customHeight="1" x14ac:dyDescent="0.35"/>
    <row r="808" ht="14.25" hidden="1" customHeight="1" x14ac:dyDescent="0.35"/>
    <row r="809" ht="14.25" hidden="1" customHeight="1" x14ac:dyDescent="0.35"/>
    <row r="810" ht="14.25" hidden="1" customHeight="1" x14ac:dyDescent="0.35"/>
    <row r="811" ht="14.25" hidden="1" customHeight="1" x14ac:dyDescent="0.35"/>
    <row r="812" ht="14.25" hidden="1" customHeight="1" x14ac:dyDescent="0.35"/>
    <row r="813" ht="14.25" hidden="1" customHeight="1" x14ac:dyDescent="0.35"/>
    <row r="814" ht="14.25" hidden="1" customHeight="1" x14ac:dyDescent="0.35"/>
    <row r="815" ht="14.25" hidden="1" customHeight="1" x14ac:dyDescent="0.35"/>
    <row r="816" ht="14.25" hidden="1" customHeight="1" x14ac:dyDescent="0.35"/>
    <row r="817" ht="14.25" hidden="1" customHeight="1" x14ac:dyDescent="0.35"/>
    <row r="818" ht="14.25" hidden="1" customHeight="1" x14ac:dyDescent="0.35"/>
    <row r="819" ht="14.25" hidden="1" customHeight="1" x14ac:dyDescent="0.35"/>
    <row r="820" ht="14.25" hidden="1" customHeight="1" x14ac:dyDescent="0.35"/>
    <row r="821" ht="14.25" hidden="1" customHeight="1" x14ac:dyDescent="0.35"/>
    <row r="822" ht="14.25" hidden="1" customHeight="1" x14ac:dyDescent="0.35"/>
    <row r="823" ht="14.25" hidden="1" customHeight="1" x14ac:dyDescent="0.35"/>
    <row r="824" ht="14.25" hidden="1" customHeight="1" x14ac:dyDescent="0.35"/>
    <row r="825" ht="14.25" hidden="1" customHeight="1" x14ac:dyDescent="0.35"/>
    <row r="826" ht="14.25" hidden="1" customHeight="1" x14ac:dyDescent="0.35"/>
    <row r="827" ht="14.25" hidden="1" customHeight="1" x14ac:dyDescent="0.35"/>
    <row r="828" ht="14.25" hidden="1" customHeight="1" x14ac:dyDescent="0.35"/>
    <row r="829" ht="14.25" hidden="1" customHeight="1" x14ac:dyDescent="0.35"/>
    <row r="830" ht="14.25" hidden="1" customHeight="1" x14ac:dyDescent="0.35"/>
    <row r="831" ht="14.25" hidden="1" customHeight="1" x14ac:dyDescent="0.35"/>
    <row r="832" ht="14.25" hidden="1" customHeight="1" x14ac:dyDescent="0.35"/>
    <row r="833" ht="14.25" hidden="1" customHeight="1" x14ac:dyDescent="0.35"/>
    <row r="834" ht="14.25" hidden="1" customHeight="1" x14ac:dyDescent="0.35"/>
    <row r="835" ht="14.25" hidden="1" customHeight="1" x14ac:dyDescent="0.35"/>
    <row r="836" ht="14.25" hidden="1" customHeight="1" x14ac:dyDescent="0.35"/>
    <row r="837" ht="14.25" hidden="1" customHeight="1" x14ac:dyDescent="0.35"/>
    <row r="838" ht="14.25" hidden="1" customHeight="1" x14ac:dyDescent="0.35"/>
    <row r="839" ht="14.25" hidden="1" customHeight="1" x14ac:dyDescent="0.35"/>
    <row r="840" ht="14.25" hidden="1" customHeight="1" x14ac:dyDescent="0.35"/>
    <row r="841" ht="14.25" hidden="1" customHeight="1" x14ac:dyDescent="0.35"/>
    <row r="842" ht="14.25" hidden="1" customHeight="1" x14ac:dyDescent="0.35"/>
    <row r="843" ht="14.25" hidden="1" customHeight="1" x14ac:dyDescent="0.35"/>
    <row r="844" ht="14.25" hidden="1" customHeight="1" x14ac:dyDescent="0.35"/>
    <row r="845" ht="14.25" hidden="1" customHeight="1" x14ac:dyDescent="0.35"/>
    <row r="846" ht="14.25" hidden="1" customHeight="1" x14ac:dyDescent="0.35"/>
    <row r="847" ht="14.25" hidden="1" customHeight="1" x14ac:dyDescent="0.35"/>
    <row r="848" ht="14.25" hidden="1" customHeight="1" x14ac:dyDescent="0.35"/>
    <row r="849" ht="14.25" hidden="1" customHeight="1" x14ac:dyDescent="0.35"/>
    <row r="850" ht="14.25" hidden="1" customHeight="1" x14ac:dyDescent="0.35"/>
    <row r="851" ht="14.25" hidden="1" customHeight="1" x14ac:dyDescent="0.35"/>
    <row r="852" ht="14.25" hidden="1" customHeight="1" x14ac:dyDescent="0.35"/>
    <row r="853" ht="14.25" hidden="1" customHeight="1" x14ac:dyDescent="0.35"/>
    <row r="854" ht="14.25" hidden="1" customHeight="1" x14ac:dyDescent="0.35"/>
    <row r="855" ht="14.25" hidden="1" customHeight="1" x14ac:dyDescent="0.35"/>
    <row r="856" ht="14.25" hidden="1" customHeight="1" x14ac:dyDescent="0.35"/>
    <row r="857" ht="14.25" hidden="1" customHeight="1" x14ac:dyDescent="0.35"/>
    <row r="858" ht="14.25" hidden="1" customHeight="1" x14ac:dyDescent="0.35"/>
    <row r="859" ht="14.25" hidden="1" customHeight="1" x14ac:dyDescent="0.35"/>
    <row r="860" ht="14.25" hidden="1" customHeight="1" x14ac:dyDescent="0.35"/>
    <row r="861" ht="14.25" hidden="1" customHeight="1" x14ac:dyDescent="0.35"/>
    <row r="862" ht="14.25" hidden="1" customHeight="1" x14ac:dyDescent="0.35"/>
    <row r="863" ht="14.25" hidden="1" customHeight="1" x14ac:dyDescent="0.35"/>
    <row r="864" ht="14.25" hidden="1" customHeight="1" x14ac:dyDescent="0.35"/>
    <row r="865" ht="14.25" hidden="1" customHeight="1" x14ac:dyDescent="0.35"/>
    <row r="866" ht="14.25" hidden="1" customHeight="1" x14ac:dyDescent="0.35"/>
    <row r="867" ht="14.25" hidden="1" customHeight="1" x14ac:dyDescent="0.35"/>
    <row r="868" ht="14.25" hidden="1" customHeight="1" x14ac:dyDescent="0.35"/>
    <row r="869" ht="14.25" hidden="1" customHeight="1" x14ac:dyDescent="0.35"/>
    <row r="870" ht="14.25" hidden="1" customHeight="1" x14ac:dyDescent="0.35"/>
    <row r="871" ht="14.25" hidden="1" customHeight="1" x14ac:dyDescent="0.35"/>
    <row r="872" ht="14.25" hidden="1" customHeight="1" x14ac:dyDescent="0.35"/>
    <row r="873" ht="14.25" hidden="1" customHeight="1" x14ac:dyDescent="0.35"/>
    <row r="874" ht="14.25" hidden="1" customHeight="1" x14ac:dyDescent="0.35"/>
    <row r="875" ht="14.25" hidden="1" customHeight="1" x14ac:dyDescent="0.35"/>
    <row r="876" ht="14.25" hidden="1" customHeight="1" x14ac:dyDescent="0.35"/>
    <row r="877" ht="14.25" hidden="1" customHeight="1" x14ac:dyDescent="0.35"/>
    <row r="878" ht="14.25" hidden="1" customHeight="1" x14ac:dyDescent="0.35"/>
    <row r="879" ht="14.25" hidden="1" customHeight="1" x14ac:dyDescent="0.35"/>
    <row r="880" ht="14.25" hidden="1" customHeight="1" x14ac:dyDescent="0.35"/>
    <row r="881" ht="14.25" hidden="1" customHeight="1" x14ac:dyDescent="0.35"/>
    <row r="882" ht="14.25" hidden="1" customHeight="1" x14ac:dyDescent="0.35"/>
    <row r="883" ht="14.25" hidden="1" customHeight="1" x14ac:dyDescent="0.35"/>
    <row r="884" ht="14.25" hidden="1" customHeight="1" x14ac:dyDescent="0.35"/>
    <row r="885" ht="14.25" hidden="1" customHeight="1" x14ac:dyDescent="0.35"/>
    <row r="886" ht="14.25" hidden="1" customHeight="1" x14ac:dyDescent="0.35"/>
    <row r="887" ht="14.25" hidden="1" customHeight="1" x14ac:dyDescent="0.35"/>
    <row r="888" ht="14.25" hidden="1" customHeight="1" x14ac:dyDescent="0.35"/>
    <row r="889" ht="14.25" hidden="1" customHeight="1" x14ac:dyDescent="0.35"/>
    <row r="890" ht="14.25" hidden="1" customHeight="1" x14ac:dyDescent="0.35"/>
    <row r="891" ht="14.25" hidden="1" customHeight="1" x14ac:dyDescent="0.35"/>
    <row r="892" ht="14.25" hidden="1" customHeight="1" x14ac:dyDescent="0.35"/>
    <row r="893" ht="14.25" hidden="1" customHeight="1" x14ac:dyDescent="0.35"/>
    <row r="894" ht="14.25" hidden="1" customHeight="1" x14ac:dyDescent="0.35"/>
    <row r="895" ht="14.25" hidden="1" customHeight="1" x14ac:dyDescent="0.35"/>
    <row r="896" ht="14.25" hidden="1" customHeight="1" x14ac:dyDescent="0.35"/>
    <row r="897" ht="14.25" hidden="1" customHeight="1" x14ac:dyDescent="0.35"/>
    <row r="898" ht="14.25" hidden="1" customHeight="1" x14ac:dyDescent="0.35"/>
    <row r="899" ht="14.25" hidden="1" customHeight="1" x14ac:dyDescent="0.35"/>
    <row r="900" ht="14.25" hidden="1" customHeight="1" x14ac:dyDescent="0.35"/>
    <row r="901" ht="14.25" hidden="1" customHeight="1" x14ac:dyDescent="0.35"/>
    <row r="902" ht="14.25" hidden="1" customHeight="1" x14ac:dyDescent="0.35"/>
    <row r="903" ht="14.25" hidden="1" customHeight="1" x14ac:dyDescent="0.35"/>
    <row r="904" ht="14.25" hidden="1" customHeight="1" x14ac:dyDescent="0.35"/>
    <row r="905" ht="14.25" hidden="1" customHeight="1" x14ac:dyDescent="0.35"/>
    <row r="906" ht="14.25" hidden="1" customHeight="1" x14ac:dyDescent="0.35"/>
    <row r="907" ht="14.25" hidden="1" customHeight="1" x14ac:dyDescent="0.35"/>
    <row r="908" ht="14.25" hidden="1" customHeight="1" x14ac:dyDescent="0.35"/>
    <row r="909" ht="14.25" hidden="1" customHeight="1" x14ac:dyDescent="0.35"/>
    <row r="910" ht="14.25" hidden="1" customHeight="1" x14ac:dyDescent="0.35"/>
    <row r="911" ht="14.25" hidden="1" customHeight="1" x14ac:dyDescent="0.35"/>
    <row r="912" ht="14.25" hidden="1" customHeight="1" x14ac:dyDescent="0.35"/>
    <row r="913" ht="14.25" hidden="1" customHeight="1" x14ac:dyDescent="0.35"/>
    <row r="914" ht="14.25" hidden="1" customHeight="1" x14ac:dyDescent="0.35"/>
    <row r="915" ht="14.25" hidden="1" customHeight="1" x14ac:dyDescent="0.35"/>
    <row r="916" ht="14.25" hidden="1" customHeight="1" x14ac:dyDescent="0.35"/>
    <row r="917" ht="14.25" hidden="1" customHeight="1" x14ac:dyDescent="0.35"/>
    <row r="918" ht="14.25" hidden="1" customHeight="1" x14ac:dyDescent="0.35"/>
    <row r="919" ht="14.25" hidden="1" customHeight="1" x14ac:dyDescent="0.35"/>
    <row r="920" ht="14.25" hidden="1" customHeight="1" x14ac:dyDescent="0.35"/>
    <row r="921" ht="14.25" hidden="1" customHeight="1" x14ac:dyDescent="0.35"/>
    <row r="922" ht="14.25" hidden="1" customHeight="1" x14ac:dyDescent="0.35"/>
    <row r="923" ht="14.25" hidden="1" customHeight="1" x14ac:dyDescent="0.35"/>
    <row r="924" ht="14.25" hidden="1" customHeight="1" x14ac:dyDescent="0.35"/>
    <row r="925" ht="14.25" hidden="1" customHeight="1" x14ac:dyDescent="0.35"/>
    <row r="926" ht="14.25" hidden="1" customHeight="1" x14ac:dyDescent="0.35"/>
    <row r="927" ht="14.25" hidden="1" customHeight="1" x14ac:dyDescent="0.35"/>
    <row r="928" ht="14.25" hidden="1" customHeight="1" x14ac:dyDescent="0.35"/>
    <row r="929" ht="14.25" hidden="1" customHeight="1" x14ac:dyDescent="0.35"/>
    <row r="930" ht="14.25" hidden="1" customHeight="1" x14ac:dyDescent="0.35"/>
    <row r="931" ht="14.25" hidden="1" customHeight="1" x14ac:dyDescent="0.35"/>
    <row r="932" ht="14.25" hidden="1" customHeight="1" x14ac:dyDescent="0.35"/>
    <row r="933" ht="14.25" hidden="1" customHeight="1" x14ac:dyDescent="0.35"/>
    <row r="934" ht="14.25" hidden="1" customHeight="1" x14ac:dyDescent="0.35"/>
    <row r="935" ht="14.25" hidden="1" customHeight="1" x14ac:dyDescent="0.35"/>
    <row r="936" ht="14.25" hidden="1" customHeight="1" x14ac:dyDescent="0.35"/>
    <row r="937" ht="14.25" hidden="1" customHeight="1" x14ac:dyDescent="0.35"/>
    <row r="938" ht="14.25" hidden="1" customHeight="1" x14ac:dyDescent="0.35"/>
    <row r="939" ht="14.25" hidden="1" customHeight="1" x14ac:dyDescent="0.35"/>
    <row r="940" ht="14.25" hidden="1" customHeight="1" x14ac:dyDescent="0.35"/>
    <row r="941" ht="14.25" hidden="1" customHeight="1" x14ac:dyDescent="0.35"/>
    <row r="942" ht="14.25" hidden="1" customHeight="1" x14ac:dyDescent="0.35"/>
    <row r="943" ht="14.25" hidden="1" customHeight="1" x14ac:dyDescent="0.35"/>
    <row r="944" ht="14.25" hidden="1" customHeight="1" x14ac:dyDescent="0.35"/>
    <row r="945" ht="14.25" hidden="1" customHeight="1" x14ac:dyDescent="0.35"/>
    <row r="946" ht="14.25" hidden="1" customHeight="1" x14ac:dyDescent="0.35"/>
    <row r="947" ht="14.25" hidden="1" customHeight="1" x14ac:dyDescent="0.35"/>
    <row r="948" ht="14.25" hidden="1" customHeight="1" x14ac:dyDescent="0.35"/>
    <row r="949" ht="14.25" hidden="1" customHeight="1" x14ac:dyDescent="0.35"/>
    <row r="950" ht="14.25" hidden="1" customHeight="1" x14ac:dyDescent="0.35"/>
    <row r="951" ht="14.25" hidden="1" customHeight="1" x14ac:dyDescent="0.35"/>
    <row r="952" ht="14.25" hidden="1" customHeight="1" x14ac:dyDescent="0.35"/>
    <row r="953" ht="14.25" hidden="1" customHeight="1" x14ac:dyDescent="0.35"/>
    <row r="954" ht="14.25" hidden="1" customHeight="1" x14ac:dyDescent="0.35"/>
    <row r="955" ht="14.25" hidden="1" customHeight="1" x14ac:dyDescent="0.35"/>
    <row r="956" ht="14.25" hidden="1" customHeight="1" x14ac:dyDescent="0.35"/>
    <row r="957" ht="14.25" hidden="1" customHeight="1" x14ac:dyDescent="0.35"/>
    <row r="958" ht="14.25" hidden="1" customHeight="1" x14ac:dyDescent="0.35"/>
    <row r="959" ht="14.25" hidden="1" customHeight="1" x14ac:dyDescent="0.35"/>
    <row r="960" ht="14.25" hidden="1" customHeight="1" x14ac:dyDescent="0.35"/>
    <row r="961" ht="14.25" hidden="1" customHeight="1" x14ac:dyDescent="0.35"/>
    <row r="962" ht="14.25" hidden="1" customHeight="1" x14ac:dyDescent="0.35"/>
    <row r="963" ht="14.25" hidden="1" customHeight="1" x14ac:dyDescent="0.35"/>
    <row r="964" ht="14.25" hidden="1" customHeight="1" x14ac:dyDescent="0.35"/>
    <row r="965" ht="14.25" hidden="1" customHeight="1" x14ac:dyDescent="0.35"/>
    <row r="966" ht="14.25" hidden="1" customHeight="1" x14ac:dyDescent="0.35"/>
    <row r="967" ht="14.25" hidden="1" customHeight="1" x14ac:dyDescent="0.35"/>
    <row r="968" ht="14.25" hidden="1" customHeight="1" x14ac:dyDescent="0.35"/>
    <row r="969" ht="14.25" hidden="1" customHeight="1" x14ac:dyDescent="0.35"/>
    <row r="970" ht="14.25" hidden="1" customHeight="1" x14ac:dyDescent="0.35"/>
    <row r="971" ht="14.25" hidden="1" customHeight="1" x14ac:dyDescent="0.35"/>
    <row r="972" ht="14.25" hidden="1" customHeight="1" x14ac:dyDescent="0.35"/>
    <row r="973" ht="14.25" hidden="1" customHeight="1" x14ac:dyDescent="0.35"/>
    <row r="974" ht="14.25" hidden="1" customHeight="1" x14ac:dyDescent="0.35"/>
    <row r="975" ht="14.25" hidden="1" customHeight="1" x14ac:dyDescent="0.35"/>
    <row r="976" ht="14.25" hidden="1" customHeight="1" x14ac:dyDescent="0.35"/>
    <row r="977" ht="14.25" hidden="1" customHeight="1" x14ac:dyDescent="0.35"/>
    <row r="978" ht="14.25" hidden="1" customHeight="1" x14ac:dyDescent="0.35"/>
    <row r="979" ht="14.25" hidden="1" customHeight="1" x14ac:dyDescent="0.35"/>
    <row r="980" ht="14.25" hidden="1" customHeight="1" x14ac:dyDescent="0.35"/>
    <row r="981" ht="14.25" hidden="1" customHeight="1" x14ac:dyDescent="0.35"/>
    <row r="982" ht="14.25" hidden="1" customHeight="1" x14ac:dyDescent="0.35"/>
    <row r="983" ht="14.25" hidden="1" customHeight="1" x14ac:dyDescent="0.35"/>
    <row r="984" ht="14.25" hidden="1" customHeight="1" x14ac:dyDescent="0.35"/>
    <row r="985" ht="14.25" hidden="1" customHeight="1" x14ac:dyDescent="0.35"/>
    <row r="986" ht="14.25" hidden="1" customHeight="1" x14ac:dyDescent="0.35"/>
    <row r="987" ht="14.25" hidden="1" customHeight="1" x14ac:dyDescent="0.35"/>
    <row r="988" ht="14.25" hidden="1" customHeight="1" x14ac:dyDescent="0.35"/>
    <row r="989" ht="14.25" hidden="1" customHeight="1" x14ac:dyDescent="0.35"/>
    <row r="990" ht="14.25" hidden="1" customHeight="1" x14ac:dyDescent="0.35"/>
    <row r="991" ht="14.25" hidden="1" customHeight="1" x14ac:dyDescent="0.35"/>
    <row r="992" ht="14.25" hidden="1" customHeight="1" x14ac:dyDescent="0.35"/>
    <row r="993" ht="14.25" hidden="1" customHeight="1" x14ac:dyDescent="0.35"/>
    <row r="994" ht="14.25" hidden="1" customHeight="1" x14ac:dyDescent="0.35"/>
    <row r="995" ht="14.25" hidden="1" customHeight="1" x14ac:dyDescent="0.35"/>
    <row r="996" ht="14.25" hidden="1" customHeight="1" x14ac:dyDescent="0.35"/>
    <row r="997" ht="14.25" hidden="1" customHeight="1" x14ac:dyDescent="0.35"/>
    <row r="998" ht="14.25" hidden="1" customHeight="1" x14ac:dyDescent="0.35"/>
    <row r="999" ht="15" hidden="1" customHeight="1" x14ac:dyDescent="0.35"/>
    <row r="1000" ht="15" hidden="1" customHeight="1" x14ac:dyDescent="0.35"/>
    <row r="1001" ht="15" customHeight="1" x14ac:dyDescent="0.35"/>
  </sheetData>
  <mergeCells count="10">
    <mergeCell ref="C29:J29"/>
    <mergeCell ref="N29:U29"/>
    <mergeCell ref="C23:K25"/>
    <mergeCell ref="N23:U24"/>
    <mergeCell ref="C21:J21"/>
    <mergeCell ref="N21:U21"/>
    <mergeCell ref="C26:J26"/>
    <mergeCell ref="N26:U26"/>
    <mergeCell ref="C28:J28"/>
    <mergeCell ref="N28:U28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R30"/>
  <sheetViews>
    <sheetView workbookViewId="0">
      <selection activeCell="K11" sqref="K11"/>
    </sheetView>
  </sheetViews>
  <sheetFormatPr defaultColWidth="8.7265625" defaultRowHeight="14.5" x14ac:dyDescent="0.35"/>
  <cols>
    <col min="1" max="1" width="12.26953125" customWidth="1"/>
    <col min="2" max="2" width="13.1796875" bestFit="1" customWidth="1"/>
    <col min="3" max="3" width="12.08984375" bestFit="1" customWidth="1"/>
    <col min="4" max="4" width="18.36328125" bestFit="1" customWidth="1"/>
    <col min="5" max="5" width="18.36328125" customWidth="1"/>
    <col min="6" max="6" width="13.36328125" customWidth="1"/>
    <col min="7" max="7" width="18.26953125" customWidth="1"/>
    <col min="8" max="8" width="10.81640625" customWidth="1"/>
    <col min="9" max="9" width="15.36328125" customWidth="1"/>
    <col min="10" max="18" width="11.81640625" bestFit="1" customWidth="1"/>
  </cols>
  <sheetData>
    <row r="1" spans="1:18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101</v>
      </c>
      <c r="F1" s="2" t="s">
        <v>50</v>
      </c>
      <c r="G1" s="2" t="s">
        <v>51</v>
      </c>
      <c r="H1" s="2" t="s">
        <v>5</v>
      </c>
      <c r="I1" s="2" t="s">
        <v>6</v>
      </c>
      <c r="J1" s="2" t="s">
        <v>63</v>
      </c>
      <c r="K1" s="2" t="s">
        <v>64</v>
      </c>
      <c r="L1" s="2" t="s">
        <v>65</v>
      </c>
      <c r="M1" s="2" t="s">
        <v>66</v>
      </c>
      <c r="N1" s="2" t="s">
        <v>67</v>
      </c>
      <c r="O1" s="2" t="s">
        <v>68</v>
      </c>
      <c r="P1" s="2" t="s">
        <v>69</v>
      </c>
      <c r="Q1" s="2" t="s">
        <v>70</v>
      </c>
      <c r="R1" s="2" t="s">
        <v>71</v>
      </c>
    </row>
    <row r="2" spans="1:18" x14ac:dyDescent="0.35">
      <c r="A2" t="s">
        <v>4</v>
      </c>
      <c r="B2" t="s">
        <v>56</v>
      </c>
      <c r="C2" t="s">
        <v>54</v>
      </c>
      <c r="D2" t="s">
        <v>58</v>
      </c>
      <c r="E2" t="s">
        <v>105</v>
      </c>
      <c r="F2">
        <v>2</v>
      </c>
      <c r="G2" t="s">
        <v>77</v>
      </c>
      <c r="H2" t="s">
        <v>7</v>
      </c>
      <c r="I2" t="s">
        <v>8</v>
      </c>
      <c r="J2">
        <v>3.716925793457031</v>
      </c>
      <c r="K2">
        <v>15.130218360137951</v>
      </c>
      <c r="L2">
        <v>36.46285463333119</v>
      </c>
      <c r="M2">
        <v>47.846859803009053</v>
      </c>
      <c r="N2">
        <v>181.9800238250717</v>
      </c>
      <c r="O2">
        <v>401.99462054594119</v>
      </c>
      <c r="P2">
        <v>492.18089286270248</v>
      </c>
      <c r="Q2">
        <v>485.90383265456262</v>
      </c>
      <c r="R2">
        <v>231.39464609680101</v>
      </c>
    </row>
    <row r="3" spans="1:18" x14ac:dyDescent="0.35">
      <c r="A3" t="s">
        <v>4</v>
      </c>
      <c r="B3" t="s">
        <v>59</v>
      </c>
      <c r="C3" t="s">
        <v>52</v>
      </c>
      <c r="D3" t="s">
        <v>60</v>
      </c>
      <c r="E3" t="s">
        <v>105</v>
      </c>
      <c r="F3">
        <v>2</v>
      </c>
      <c r="G3" t="s">
        <v>77</v>
      </c>
      <c r="H3" t="s">
        <v>7</v>
      </c>
      <c r="I3" t="s">
        <v>8</v>
      </c>
      <c r="J3">
        <v>1607.381510308845</v>
      </c>
      <c r="K3">
        <v>750.37140113296516</v>
      </c>
      <c r="L3">
        <v>3292.179699546823</v>
      </c>
      <c r="M3">
        <v>5334.3936380567911</v>
      </c>
      <c r="N3">
        <v>3590.9713677536829</v>
      </c>
      <c r="O3">
        <v>3241.5735116271931</v>
      </c>
      <c r="P3">
        <v>1736.53206920548</v>
      </c>
      <c r="Q3">
        <v>2809.3579552459751</v>
      </c>
      <c r="R3">
        <v>4664.0628291921839</v>
      </c>
    </row>
    <row r="4" spans="1:18" x14ac:dyDescent="0.35">
      <c r="A4" t="s">
        <v>4</v>
      </c>
      <c r="B4" t="s">
        <v>59</v>
      </c>
      <c r="C4" t="s">
        <v>54</v>
      </c>
      <c r="D4" t="s">
        <v>57</v>
      </c>
      <c r="E4" t="s">
        <v>105</v>
      </c>
      <c r="F4">
        <v>2</v>
      </c>
      <c r="G4" t="s">
        <v>77</v>
      </c>
      <c r="H4" t="s">
        <v>7</v>
      </c>
      <c r="I4" t="s">
        <v>8</v>
      </c>
      <c r="J4">
        <v>326033.24597848282</v>
      </c>
      <c r="K4">
        <v>265538.18359747768</v>
      </c>
      <c r="L4">
        <v>672952.16277392558</v>
      </c>
      <c r="M4">
        <v>727919.12448117696</v>
      </c>
      <c r="N4">
        <v>383356.38803673361</v>
      </c>
      <c r="O4">
        <v>698895.72738422686</v>
      </c>
      <c r="P4">
        <v>929079.50968327862</v>
      </c>
      <c r="Q4">
        <v>820020.48203911202</v>
      </c>
      <c r="R4">
        <v>1369657.920180754</v>
      </c>
    </row>
    <row r="5" spans="1:18" x14ac:dyDescent="0.35">
      <c r="A5" t="s">
        <v>4</v>
      </c>
      <c r="B5" t="s">
        <v>80</v>
      </c>
      <c r="C5" t="s">
        <v>44</v>
      </c>
      <c r="D5" t="s">
        <v>81</v>
      </c>
      <c r="E5" t="s">
        <v>105</v>
      </c>
      <c r="F5">
        <v>2</v>
      </c>
      <c r="G5" t="s">
        <v>77</v>
      </c>
      <c r="H5" t="s">
        <v>7</v>
      </c>
      <c r="I5" t="s">
        <v>8</v>
      </c>
      <c r="J5">
        <v>0</v>
      </c>
      <c r="K5">
        <v>0</v>
      </c>
      <c r="L5">
        <v>0</v>
      </c>
      <c r="M5">
        <v>0</v>
      </c>
      <c r="N5">
        <v>0</v>
      </c>
      <c r="O5">
        <v>7.9210659027099589E-2</v>
      </c>
      <c r="P5">
        <v>8.9111991119384754E-2</v>
      </c>
      <c r="Q5">
        <v>8.9111991119384754E-2</v>
      </c>
      <c r="R5">
        <v>0</v>
      </c>
    </row>
    <row r="6" spans="1:18" x14ac:dyDescent="0.35">
      <c r="A6" t="s">
        <v>4</v>
      </c>
      <c r="B6" t="s">
        <v>80</v>
      </c>
      <c r="C6" t="s">
        <v>44</v>
      </c>
      <c r="D6" t="s">
        <v>53</v>
      </c>
      <c r="E6" t="s">
        <v>105</v>
      </c>
      <c r="F6">
        <v>1</v>
      </c>
      <c r="G6" t="s">
        <v>78</v>
      </c>
      <c r="H6" t="s">
        <v>7</v>
      </c>
      <c r="I6" t="s">
        <v>8</v>
      </c>
      <c r="J6">
        <v>1602.6871925765961</v>
      </c>
      <c r="K6">
        <v>2240.0605179237382</v>
      </c>
      <c r="L6">
        <v>2204.5894076438899</v>
      </c>
      <c r="M6">
        <v>1910.439382204446</v>
      </c>
      <c r="N6">
        <v>1770.022575706477</v>
      </c>
      <c r="O6">
        <v>1300.4796928298961</v>
      </c>
      <c r="P6">
        <v>352.17027604904189</v>
      </c>
      <c r="Q6">
        <v>818.49245567321861</v>
      </c>
      <c r="R6">
        <v>1034.564829871367</v>
      </c>
    </row>
    <row r="7" spans="1:18" x14ac:dyDescent="0.35">
      <c r="A7" t="s">
        <v>4</v>
      </c>
      <c r="B7" t="s">
        <v>80</v>
      </c>
      <c r="C7" t="s">
        <v>44</v>
      </c>
      <c r="D7" t="s">
        <v>53</v>
      </c>
      <c r="E7" t="s">
        <v>105</v>
      </c>
      <c r="F7">
        <v>3</v>
      </c>
      <c r="G7" t="s">
        <v>79</v>
      </c>
      <c r="H7" t="s">
        <v>7</v>
      </c>
      <c r="I7" t="s">
        <v>8</v>
      </c>
      <c r="J7">
        <v>53.57652847442624</v>
      </c>
      <c r="K7">
        <v>40.822192098236279</v>
      </c>
      <c r="L7">
        <v>201.9839330375676</v>
      </c>
      <c r="M7">
        <v>484.23965996627811</v>
      </c>
      <c r="N7">
        <v>265.25278816604509</v>
      </c>
      <c r="O7">
        <v>713.27613549651551</v>
      </c>
      <c r="P7">
        <v>132.65825373535159</v>
      </c>
      <c r="Q7">
        <v>1006.234213488773</v>
      </c>
      <c r="R7">
        <v>522.84327611389415</v>
      </c>
    </row>
    <row r="8" spans="1:18" x14ac:dyDescent="0.35">
      <c r="A8" t="s">
        <v>4</v>
      </c>
      <c r="B8" t="s">
        <v>80</v>
      </c>
      <c r="C8" t="s">
        <v>54</v>
      </c>
      <c r="D8" t="s">
        <v>55</v>
      </c>
      <c r="E8" t="s">
        <v>105</v>
      </c>
      <c r="F8">
        <v>1</v>
      </c>
      <c r="G8" t="s">
        <v>78</v>
      </c>
      <c r="H8" t="s">
        <v>7</v>
      </c>
      <c r="I8" t="s">
        <v>8</v>
      </c>
      <c r="J8">
        <v>18240.70499886473</v>
      </c>
      <c r="K8">
        <v>49855.645615511909</v>
      </c>
      <c r="L8">
        <v>51719.717912947657</v>
      </c>
      <c r="M8">
        <v>60081.494768701443</v>
      </c>
      <c r="N8">
        <v>55077.467306782433</v>
      </c>
      <c r="O8">
        <v>38209.752894613623</v>
      </c>
      <c r="P8">
        <v>48051.551547239324</v>
      </c>
      <c r="Q8">
        <v>64640.947566347801</v>
      </c>
      <c r="R8">
        <v>65083.155459195114</v>
      </c>
    </row>
    <row r="9" spans="1:18" x14ac:dyDescent="0.35">
      <c r="A9" t="s">
        <v>4</v>
      </c>
      <c r="B9" t="s">
        <v>80</v>
      </c>
      <c r="C9" t="s">
        <v>54</v>
      </c>
      <c r="D9" t="s">
        <v>55</v>
      </c>
      <c r="E9" t="s">
        <v>105</v>
      </c>
      <c r="F9">
        <v>3</v>
      </c>
      <c r="G9" t="s">
        <v>79</v>
      </c>
      <c r="H9" t="s">
        <v>7</v>
      </c>
      <c r="I9" t="s">
        <v>8</v>
      </c>
      <c r="J9">
        <v>53.836093304443317</v>
      </c>
      <c r="K9">
        <v>79.902770067596578</v>
      </c>
      <c r="L9">
        <v>160.18462051315311</v>
      </c>
      <c r="M9">
        <v>158.6696156166075</v>
      </c>
      <c r="N9">
        <v>121.90135247573851</v>
      </c>
      <c r="O9">
        <v>3080.7829346946742</v>
      </c>
      <c r="P9">
        <v>638.32405053024206</v>
      </c>
      <c r="Q9">
        <v>185.15958637542761</v>
      </c>
      <c r="R9">
        <v>278.05528985519572</v>
      </c>
    </row>
    <row r="10" spans="1:18" x14ac:dyDescent="0.35">
      <c r="A10" t="s">
        <v>4</v>
      </c>
      <c r="B10" t="s">
        <v>56</v>
      </c>
      <c r="C10" t="s">
        <v>54</v>
      </c>
      <c r="D10" t="s">
        <v>57</v>
      </c>
      <c r="E10" t="s">
        <v>105</v>
      </c>
      <c r="F10">
        <v>2</v>
      </c>
      <c r="G10" t="s">
        <v>77</v>
      </c>
      <c r="H10" t="s">
        <v>7</v>
      </c>
      <c r="I10" t="s">
        <v>8</v>
      </c>
      <c r="J10">
        <v>4022.9110438706762</v>
      </c>
      <c r="K10">
        <v>3356.2656451248399</v>
      </c>
      <c r="L10">
        <v>1375.1859851981919</v>
      </c>
      <c r="M10">
        <v>2223.1876935462828</v>
      </c>
      <c r="N10">
        <v>2079.1645822708151</v>
      </c>
      <c r="O10">
        <v>4097.1848340997067</v>
      </c>
      <c r="P10">
        <v>2390.4779013122529</v>
      </c>
      <c r="Q10">
        <v>5240.7685810462544</v>
      </c>
      <c r="R10">
        <v>5354.4733100076437</v>
      </c>
    </row>
    <row r="11" spans="1:18" x14ac:dyDescent="0.35">
      <c r="A11" t="s">
        <v>4</v>
      </c>
      <c r="B11" t="s">
        <v>59</v>
      </c>
      <c r="C11" t="s">
        <v>44</v>
      </c>
      <c r="D11" t="s">
        <v>53</v>
      </c>
      <c r="E11" t="s">
        <v>105</v>
      </c>
      <c r="F11">
        <v>2</v>
      </c>
      <c r="G11" t="s">
        <v>77</v>
      </c>
      <c r="H11" t="s">
        <v>7</v>
      </c>
      <c r="I11" t="s">
        <v>8</v>
      </c>
      <c r="J11">
        <v>273011.04066240258</v>
      </c>
      <c r="K11">
        <v>331948.45266376849</v>
      </c>
      <c r="L11">
        <v>548975.91005386016</v>
      </c>
      <c r="M11">
        <v>522831.73521221592</v>
      </c>
      <c r="N11">
        <v>594823.81815931166</v>
      </c>
      <c r="O11">
        <v>515773.34631462861</v>
      </c>
      <c r="P11">
        <v>683043.90886413504</v>
      </c>
      <c r="Q11">
        <v>664987.63539364631</v>
      </c>
      <c r="R11">
        <v>787486.78678022092</v>
      </c>
    </row>
    <row r="12" spans="1:18" x14ac:dyDescent="0.35">
      <c r="A12" t="s">
        <v>4</v>
      </c>
      <c r="B12" t="s">
        <v>59</v>
      </c>
      <c r="C12" t="s">
        <v>54</v>
      </c>
      <c r="D12" t="s">
        <v>55</v>
      </c>
      <c r="E12" t="s">
        <v>105</v>
      </c>
      <c r="F12">
        <v>2</v>
      </c>
      <c r="G12" t="s">
        <v>77</v>
      </c>
      <c r="H12" t="s">
        <v>7</v>
      </c>
      <c r="I12" t="s">
        <v>8</v>
      </c>
      <c r="J12">
        <v>314178.88291307399</v>
      </c>
      <c r="K12">
        <v>270018.26147976669</v>
      </c>
      <c r="L12">
        <v>448270.31210123119</v>
      </c>
      <c r="M12">
        <v>491738.49756343028</v>
      </c>
      <c r="N12">
        <v>490819.53601172112</v>
      </c>
      <c r="O12">
        <v>530547.00834596762</v>
      </c>
      <c r="P12">
        <v>603539.4337915564</v>
      </c>
      <c r="Q12">
        <v>580096.98365265818</v>
      </c>
      <c r="R12">
        <v>620991.6502133701</v>
      </c>
    </row>
    <row r="13" spans="1:18" x14ac:dyDescent="0.35">
      <c r="A13" t="s">
        <v>4</v>
      </c>
      <c r="B13" t="s">
        <v>59</v>
      </c>
      <c r="C13" t="s">
        <v>54</v>
      </c>
      <c r="D13" t="s">
        <v>58</v>
      </c>
      <c r="E13" t="s">
        <v>105</v>
      </c>
      <c r="F13">
        <v>1</v>
      </c>
      <c r="G13" t="s">
        <v>78</v>
      </c>
      <c r="H13" t="s">
        <v>7</v>
      </c>
      <c r="I13" t="s">
        <v>8</v>
      </c>
      <c r="J13">
        <v>583894.2561440639</v>
      </c>
      <c r="K13">
        <v>654228.93490455858</v>
      </c>
      <c r="L13">
        <v>484564.01986732299</v>
      </c>
      <c r="M13">
        <v>569704.88982207072</v>
      </c>
      <c r="N13">
        <v>488281.87912738312</v>
      </c>
      <c r="O13">
        <v>407197.3181963173</v>
      </c>
      <c r="P13">
        <v>295536.26216498122</v>
      </c>
      <c r="Q13">
        <v>442599.43870333652</v>
      </c>
      <c r="R13">
        <v>268278.10230242542</v>
      </c>
    </row>
    <row r="14" spans="1:18" x14ac:dyDescent="0.35">
      <c r="A14" t="s">
        <v>4</v>
      </c>
      <c r="B14" t="s">
        <v>59</v>
      </c>
      <c r="C14" t="s">
        <v>54</v>
      </c>
      <c r="D14" t="s">
        <v>58</v>
      </c>
      <c r="E14" t="s">
        <v>105</v>
      </c>
      <c r="F14">
        <v>3</v>
      </c>
      <c r="G14" t="s">
        <v>79</v>
      </c>
      <c r="H14" t="s">
        <v>7</v>
      </c>
      <c r="I14" t="s">
        <v>8</v>
      </c>
      <c r="J14">
        <v>841.81194648895166</v>
      </c>
      <c r="K14">
        <v>143.9414427879334</v>
      </c>
      <c r="L14">
        <v>435.72835628585898</v>
      </c>
      <c r="M14">
        <v>1131.6326950050441</v>
      </c>
      <c r="N14">
        <v>3546.3930418899431</v>
      </c>
      <c r="O14">
        <v>2332.4235453788601</v>
      </c>
      <c r="P14">
        <v>3461.1470731140139</v>
      </c>
      <c r="Q14">
        <v>3892.137060948995</v>
      </c>
      <c r="R14">
        <v>3485.14114400483</v>
      </c>
    </row>
    <row r="15" spans="1:18" x14ac:dyDescent="0.35">
      <c r="A15" t="s">
        <v>4</v>
      </c>
      <c r="B15" t="s">
        <v>80</v>
      </c>
      <c r="C15" t="s">
        <v>44</v>
      </c>
      <c r="D15" t="s">
        <v>53</v>
      </c>
      <c r="E15" t="s">
        <v>105</v>
      </c>
      <c r="F15">
        <v>2</v>
      </c>
      <c r="G15" t="s">
        <v>77</v>
      </c>
      <c r="H15" t="s">
        <v>7</v>
      </c>
      <c r="I15" t="s">
        <v>8</v>
      </c>
      <c r="J15">
        <v>2141.0720911956728</v>
      </c>
      <c r="K15">
        <v>2440.5758790954351</v>
      </c>
      <c r="L15">
        <v>2965.4499051490402</v>
      </c>
      <c r="M15">
        <v>4468.968075218947</v>
      </c>
      <c r="N15">
        <v>5463.1606897597867</v>
      </c>
      <c r="O15">
        <v>5499.9601959693664</v>
      </c>
      <c r="P15">
        <v>6380.8033781058793</v>
      </c>
      <c r="Q15">
        <v>4967.8691537750001</v>
      </c>
      <c r="R15">
        <v>6181.4569692726254</v>
      </c>
    </row>
    <row r="16" spans="1:18" x14ac:dyDescent="0.35">
      <c r="A16" t="s">
        <v>4</v>
      </c>
      <c r="B16" t="s">
        <v>80</v>
      </c>
      <c r="C16" t="s">
        <v>54</v>
      </c>
      <c r="D16" t="s">
        <v>55</v>
      </c>
      <c r="E16" t="s">
        <v>105</v>
      </c>
      <c r="F16">
        <v>2</v>
      </c>
      <c r="G16" t="s">
        <v>77</v>
      </c>
      <c r="H16" t="s">
        <v>7</v>
      </c>
      <c r="I16" t="s">
        <v>8</v>
      </c>
      <c r="J16">
        <v>2303.8687041336138</v>
      </c>
      <c r="K16">
        <v>4144.9250491722769</v>
      </c>
      <c r="L16">
        <v>10243.86272918841</v>
      </c>
      <c r="M16">
        <v>4887.2853361846519</v>
      </c>
      <c r="N16">
        <v>9956.6299543967725</v>
      </c>
      <c r="O16">
        <v>29212.283971710422</v>
      </c>
      <c r="P16">
        <v>32519.68321407662</v>
      </c>
      <c r="Q16">
        <v>18409.949928851849</v>
      </c>
      <c r="R16">
        <v>20768.508587367622</v>
      </c>
    </row>
    <row r="17" spans="1:18" x14ac:dyDescent="0.35">
      <c r="A17" t="s">
        <v>4</v>
      </c>
      <c r="B17" t="s">
        <v>56</v>
      </c>
      <c r="C17" t="s">
        <v>54</v>
      </c>
      <c r="D17" t="s">
        <v>57</v>
      </c>
      <c r="E17" t="s">
        <v>105</v>
      </c>
      <c r="F17">
        <v>1</v>
      </c>
      <c r="G17" t="s">
        <v>78</v>
      </c>
      <c r="H17" t="s">
        <v>7</v>
      </c>
      <c r="I17" t="s">
        <v>8</v>
      </c>
      <c r="J17">
        <v>1798.7692253990101</v>
      </c>
      <c r="K17">
        <v>2073.7997801078318</v>
      </c>
      <c r="L17">
        <v>4504.5389924056026</v>
      </c>
      <c r="M17">
        <v>3030.136814724769</v>
      </c>
      <c r="N17">
        <v>4497.8131409127873</v>
      </c>
      <c r="O17">
        <v>2812.200861811049</v>
      </c>
      <c r="P17">
        <v>3323.1554981796612</v>
      </c>
      <c r="Q17">
        <v>2405.705620932727</v>
      </c>
      <c r="R17">
        <v>1136.499635475938</v>
      </c>
    </row>
    <row r="18" spans="1:18" x14ac:dyDescent="0.35">
      <c r="A18" t="s">
        <v>4</v>
      </c>
      <c r="B18" t="s">
        <v>56</v>
      </c>
      <c r="C18" t="s">
        <v>54</v>
      </c>
      <c r="D18" t="s">
        <v>57</v>
      </c>
      <c r="E18" t="s">
        <v>105</v>
      </c>
      <c r="F18">
        <v>3</v>
      </c>
      <c r="G18" t="s">
        <v>79</v>
      </c>
      <c r="H18" t="s">
        <v>7</v>
      </c>
      <c r="I18" t="s">
        <v>8</v>
      </c>
      <c r="J18">
        <v>153.28837605362119</v>
      </c>
      <c r="K18">
        <v>754.48922586441063</v>
      </c>
      <c r="L18">
        <v>99.628593265533098</v>
      </c>
      <c r="M18">
        <v>201.7302849616986</v>
      </c>
      <c r="N18">
        <v>255.19757912292641</v>
      </c>
      <c r="O18">
        <v>463.97140973662198</v>
      </c>
      <c r="P18">
        <v>496.72200578154911</v>
      </c>
      <c r="Q18">
        <v>475.12090369415063</v>
      </c>
      <c r="R18">
        <v>863.17586589508437</v>
      </c>
    </row>
    <row r="19" spans="1:18" x14ac:dyDescent="0.35">
      <c r="A19" t="s">
        <v>4</v>
      </c>
      <c r="B19" t="s">
        <v>59</v>
      </c>
      <c r="C19" t="s">
        <v>44</v>
      </c>
      <c r="D19" t="s">
        <v>53</v>
      </c>
      <c r="E19" t="s">
        <v>105</v>
      </c>
      <c r="F19">
        <v>1</v>
      </c>
      <c r="G19" t="s">
        <v>78</v>
      </c>
      <c r="H19" t="s">
        <v>7</v>
      </c>
      <c r="I19" t="s">
        <v>8</v>
      </c>
      <c r="J19">
        <v>338867.80940514978</v>
      </c>
      <c r="K19">
        <v>410801.17300880799</v>
      </c>
      <c r="L19">
        <v>236123.85915705891</v>
      </c>
      <c r="M19">
        <v>275183.70985867898</v>
      </c>
      <c r="N19">
        <v>216772.72706219321</v>
      </c>
      <c r="O19">
        <v>320267.66229541542</v>
      </c>
      <c r="P19">
        <v>199491.13793281009</v>
      </c>
      <c r="Q19">
        <v>208212.40569427991</v>
      </c>
      <c r="R19">
        <v>150904.40674973</v>
      </c>
    </row>
    <row r="20" spans="1:18" x14ac:dyDescent="0.35">
      <c r="A20" t="s">
        <v>4</v>
      </c>
      <c r="B20" t="s">
        <v>59</v>
      </c>
      <c r="C20" t="s">
        <v>44</v>
      </c>
      <c r="D20" t="s">
        <v>53</v>
      </c>
      <c r="E20" t="s">
        <v>105</v>
      </c>
      <c r="F20">
        <v>3</v>
      </c>
      <c r="G20" t="s">
        <v>79</v>
      </c>
      <c r="H20" t="s">
        <v>7</v>
      </c>
      <c r="I20" t="s">
        <v>8</v>
      </c>
      <c r="J20">
        <v>3364.1057481819198</v>
      </c>
      <c r="K20">
        <v>4926.2764422493347</v>
      </c>
      <c r="L20">
        <v>2933.14320217055</v>
      </c>
      <c r="M20">
        <v>47440.268230676171</v>
      </c>
      <c r="N20">
        <v>15321.650440358069</v>
      </c>
      <c r="O20">
        <v>42889.271323768422</v>
      </c>
      <c r="P20">
        <v>19125.52584281535</v>
      </c>
      <c r="Q20">
        <v>34682.993117977057</v>
      </c>
      <c r="R20">
        <v>23499.634413087391</v>
      </c>
    </row>
    <row r="21" spans="1:18" x14ac:dyDescent="0.35">
      <c r="A21" t="s">
        <v>4</v>
      </c>
      <c r="B21" t="s">
        <v>59</v>
      </c>
      <c r="C21" t="s">
        <v>54</v>
      </c>
      <c r="D21" t="s">
        <v>55</v>
      </c>
      <c r="E21" t="s">
        <v>105</v>
      </c>
      <c r="F21">
        <v>1</v>
      </c>
      <c r="G21" t="s">
        <v>78</v>
      </c>
      <c r="H21" t="s">
        <v>7</v>
      </c>
      <c r="I21" t="s">
        <v>8</v>
      </c>
      <c r="J21">
        <v>359060.3132829711</v>
      </c>
      <c r="K21">
        <v>437567.94331967318</v>
      </c>
      <c r="L21">
        <v>300842.45829499478</v>
      </c>
      <c r="M21">
        <v>248296.79200628979</v>
      </c>
      <c r="N21">
        <v>281883.89981304063</v>
      </c>
      <c r="O21">
        <v>237961.52543118849</v>
      </c>
      <c r="P21">
        <v>186464.08273723081</v>
      </c>
      <c r="Q21">
        <v>223418.04115486791</v>
      </c>
      <c r="R21">
        <v>203710.85004723561</v>
      </c>
    </row>
    <row r="22" spans="1:18" x14ac:dyDescent="0.35">
      <c r="A22" t="s">
        <v>4</v>
      </c>
      <c r="B22" t="s">
        <v>59</v>
      </c>
      <c r="C22" t="s">
        <v>54</v>
      </c>
      <c r="D22" t="s">
        <v>55</v>
      </c>
      <c r="E22" t="s">
        <v>105</v>
      </c>
      <c r="F22">
        <v>3</v>
      </c>
      <c r="G22" t="s">
        <v>79</v>
      </c>
      <c r="H22" t="s">
        <v>7</v>
      </c>
      <c r="I22" t="s">
        <v>8</v>
      </c>
      <c r="J22">
        <v>3368.9020197837899</v>
      </c>
      <c r="K22">
        <v>810.29818346099592</v>
      </c>
      <c r="L22">
        <v>5056.7879107894942</v>
      </c>
      <c r="M22">
        <v>33190.34797560102</v>
      </c>
      <c r="N22">
        <v>14783.359212918809</v>
      </c>
      <c r="O22">
        <v>19757.216083256721</v>
      </c>
      <c r="P22">
        <v>15078.04487147175</v>
      </c>
      <c r="Q22">
        <v>14941.991109500979</v>
      </c>
      <c r="R22">
        <v>10552.95570763001</v>
      </c>
    </row>
    <row r="23" spans="1:18" x14ac:dyDescent="0.35">
      <c r="A23" t="s">
        <v>4</v>
      </c>
      <c r="B23" t="s">
        <v>59</v>
      </c>
      <c r="C23" t="s">
        <v>54</v>
      </c>
      <c r="D23" t="s">
        <v>58</v>
      </c>
      <c r="E23" t="s">
        <v>105</v>
      </c>
      <c r="F23">
        <v>2</v>
      </c>
      <c r="G23" t="s">
        <v>77</v>
      </c>
      <c r="H23" t="s">
        <v>7</v>
      </c>
      <c r="I23" t="s">
        <v>8</v>
      </c>
      <c r="J23">
        <v>124999.25304742481</v>
      </c>
      <c r="K23">
        <v>99482.102566299203</v>
      </c>
      <c r="L23">
        <v>306438.33296052</v>
      </c>
      <c r="M23">
        <v>230522.2227924625</v>
      </c>
      <c r="N23">
        <v>394581.61092062632</v>
      </c>
      <c r="O23">
        <v>501225.80612252612</v>
      </c>
      <c r="P23">
        <v>630681.51424162299</v>
      </c>
      <c r="Q23">
        <v>485928.32302900142</v>
      </c>
      <c r="R23">
        <v>699263.18338279461</v>
      </c>
    </row>
    <row r="24" spans="1:18" x14ac:dyDescent="0.35">
      <c r="A24" t="s">
        <v>4</v>
      </c>
      <c r="B24" t="s">
        <v>80</v>
      </c>
      <c r="C24" t="s">
        <v>44</v>
      </c>
      <c r="D24" t="s">
        <v>81</v>
      </c>
      <c r="E24" t="s">
        <v>105</v>
      </c>
      <c r="F24">
        <v>1</v>
      </c>
      <c r="G24" t="s">
        <v>78</v>
      </c>
      <c r="H24" t="s">
        <v>7</v>
      </c>
      <c r="I24" t="s">
        <v>8</v>
      </c>
      <c r="J24">
        <v>8.9111991119384754E-2</v>
      </c>
      <c r="K24">
        <v>8.9111991119384754E-2</v>
      </c>
      <c r="L24">
        <v>8.9111991119384754E-2</v>
      </c>
      <c r="M24">
        <v>8.9111991119384754E-2</v>
      </c>
      <c r="N24">
        <v>8.9111991119384754E-2</v>
      </c>
      <c r="O24">
        <v>0</v>
      </c>
      <c r="P24">
        <v>0</v>
      </c>
      <c r="Q24">
        <v>0</v>
      </c>
      <c r="R24">
        <v>8.9111991119384754E-2</v>
      </c>
    </row>
    <row r="25" spans="1:18" x14ac:dyDescent="0.35">
      <c r="A25" t="s">
        <v>4</v>
      </c>
      <c r="B25" t="s">
        <v>56</v>
      </c>
      <c r="C25" t="s">
        <v>54</v>
      </c>
      <c r="D25" t="s">
        <v>58</v>
      </c>
      <c r="E25" t="s">
        <v>105</v>
      </c>
      <c r="F25">
        <v>1</v>
      </c>
      <c r="G25" t="s">
        <v>78</v>
      </c>
      <c r="H25" t="s">
        <v>7</v>
      </c>
      <c r="I25" t="s">
        <v>8</v>
      </c>
      <c r="J25">
        <v>135.65877943954521</v>
      </c>
      <c r="K25">
        <v>418.53845378341259</v>
      </c>
      <c r="L25">
        <v>505.91155568236621</v>
      </c>
      <c r="M25">
        <v>709.28140805816065</v>
      </c>
      <c r="N25">
        <v>667.32908036726656</v>
      </c>
      <c r="O25">
        <v>453.75688028870252</v>
      </c>
      <c r="P25">
        <v>380.45459986724012</v>
      </c>
      <c r="Q25">
        <v>408.92566282195531</v>
      </c>
      <c r="R25">
        <v>298.48550204238558</v>
      </c>
    </row>
    <row r="26" spans="1:18" x14ac:dyDescent="0.35">
      <c r="A26" t="s">
        <v>4</v>
      </c>
      <c r="B26" t="s">
        <v>56</v>
      </c>
      <c r="C26" t="s">
        <v>54</v>
      </c>
      <c r="D26" t="s">
        <v>58</v>
      </c>
      <c r="E26" t="s">
        <v>105</v>
      </c>
      <c r="F26">
        <v>3</v>
      </c>
      <c r="G26" t="s">
        <v>79</v>
      </c>
      <c r="H26" t="s">
        <v>7</v>
      </c>
      <c r="I26" t="s">
        <v>8</v>
      </c>
      <c r="J26">
        <v>0</v>
      </c>
      <c r="K26">
        <v>1.5824802253723129</v>
      </c>
      <c r="L26">
        <v>1.149976592254639</v>
      </c>
      <c r="M26">
        <v>0.53072824935913065</v>
      </c>
      <c r="N26">
        <v>0.60954846725463863</v>
      </c>
      <c r="O26">
        <v>13.309955405426029</v>
      </c>
      <c r="P26">
        <v>1.8784541412353519</v>
      </c>
      <c r="Q26">
        <v>1.2189749664306639</v>
      </c>
      <c r="R26">
        <v>18.832945124817002</v>
      </c>
    </row>
    <row r="27" spans="1:18" x14ac:dyDescent="0.35">
      <c r="A27" t="s">
        <v>4</v>
      </c>
      <c r="B27" t="s">
        <v>59</v>
      </c>
      <c r="C27" t="s">
        <v>52</v>
      </c>
      <c r="D27" t="s">
        <v>60</v>
      </c>
      <c r="E27" t="s">
        <v>105</v>
      </c>
      <c r="F27">
        <v>1</v>
      </c>
      <c r="G27" t="s">
        <v>78</v>
      </c>
      <c r="H27" t="s">
        <v>7</v>
      </c>
      <c r="I27" t="s">
        <v>8</v>
      </c>
      <c r="J27">
        <v>8055.0047424561171</v>
      </c>
      <c r="K27">
        <v>9060.2293916830549</v>
      </c>
      <c r="L27">
        <v>6482.6125752059252</v>
      </c>
      <c r="M27">
        <v>4446.48099210897</v>
      </c>
      <c r="N27">
        <v>6294.2900711667726</v>
      </c>
      <c r="O27">
        <v>6575.6339333799997</v>
      </c>
      <c r="P27">
        <v>3649.737021664439</v>
      </c>
      <c r="Q27">
        <v>6994.7193031507677</v>
      </c>
      <c r="R27">
        <v>5259.2565986098907</v>
      </c>
    </row>
    <row r="28" spans="1:18" x14ac:dyDescent="0.35">
      <c r="A28" t="s">
        <v>4</v>
      </c>
      <c r="B28" t="s">
        <v>59</v>
      </c>
      <c r="C28" t="s">
        <v>52</v>
      </c>
      <c r="D28" t="s">
        <v>60</v>
      </c>
      <c r="E28" t="s">
        <v>105</v>
      </c>
      <c r="F28">
        <v>3</v>
      </c>
      <c r="G28" t="s">
        <v>79</v>
      </c>
      <c r="H28" t="s">
        <v>7</v>
      </c>
      <c r="I28" t="s">
        <v>8</v>
      </c>
      <c r="J28">
        <v>3.8391930801391569</v>
      </c>
      <c r="K28">
        <v>3.446531423187257</v>
      </c>
      <c r="L28">
        <v>1.9320863342285159E-2</v>
      </c>
      <c r="M28">
        <v>99.0460026153565</v>
      </c>
      <c r="N28">
        <v>21.3083023849487</v>
      </c>
      <c r="O28">
        <v>46.52051348495506</v>
      </c>
      <c r="P28">
        <v>14.45023939361576</v>
      </c>
      <c r="Q28">
        <v>41.116182178497397</v>
      </c>
      <c r="R28">
        <v>13.907383407592789</v>
      </c>
    </row>
    <row r="29" spans="1:18" x14ac:dyDescent="0.35">
      <c r="A29" t="s">
        <v>4</v>
      </c>
      <c r="B29" t="s">
        <v>59</v>
      </c>
      <c r="C29" t="s">
        <v>54</v>
      </c>
      <c r="D29" t="s">
        <v>57</v>
      </c>
      <c r="E29" t="s">
        <v>105</v>
      </c>
      <c r="F29">
        <v>1</v>
      </c>
      <c r="G29" t="s">
        <v>78</v>
      </c>
      <c r="H29" t="s">
        <v>7</v>
      </c>
      <c r="I29" t="s">
        <v>8</v>
      </c>
      <c r="J29">
        <v>1415379.187654465</v>
      </c>
      <c r="K29">
        <v>1729654.285718946</v>
      </c>
      <c r="L29">
        <v>1351005.873736328</v>
      </c>
      <c r="M29">
        <v>1323926.6393237819</v>
      </c>
      <c r="N29">
        <v>1206457.5283655671</v>
      </c>
      <c r="O29">
        <v>1326663.679440497</v>
      </c>
      <c r="P29">
        <v>1059323.5634587591</v>
      </c>
      <c r="Q29">
        <v>1386256.7035379149</v>
      </c>
      <c r="R29">
        <v>828531.13056393154</v>
      </c>
    </row>
    <row r="30" spans="1:18" x14ac:dyDescent="0.35">
      <c r="A30" t="s">
        <v>4</v>
      </c>
      <c r="B30" t="s">
        <v>59</v>
      </c>
      <c r="C30" t="s">
        <v>54</v>
      </c>
      <c r="D30" t="s">
        <v>57</v>
      </c>
      <c r="E30" t="s">
        <v>105</v>
      </c>
      <c r="F30">
        <v>3</v>
      </c>
      <c r="G30" t="s">
        <v>79</v>
      </c>
      <c r="H30" t="s">
        <v>7</v>
      </c>
      <c r="I30" t="s">
        <v>8</v>
      </c>
      <c r="J30">
        <v>6659.1624943656952</v>
      </c>
      <c r="K30">
        <v>9549.7738505583802</v>
      </c>
      <c r="L30">
        <v>4168.4938177673093</v>
      </c>
      <c r="M30">
        <v>10865.127425290721</v>
      </c>
      <c r="N30">
        <v>11656.993629325591</v>
      </c>
      <c r="O30">
        <v>7101.4977952826857</v>
      </c>
      <c r="P30">
        <v>13673.284212545679</v>
      </c>
      <c r="Q30">
        <v>25524.48756513284</v>
      </c>
      <c r="R30">
        <v>22008.3559000846</v>
      </c>
    </row>
  </sheetData>
  <autoFilter ref="A1:R1" xr:uid="{CFFC16A3-2FA5-4689-87C4-652147360687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FB1DE-3454-4328-BDF5-AF49D46358C5}">
  <dimension ref="A1:R34"/>
  <sheetViews>
    <sheetView showGridLines="0" workbookViewId="0">
      <selection activeCell="L21" sqref="L21"/>
    </sheetView>
  </sheetViews>
  <sheetFormatPr defaultColWidth="0" defaultRowHeight="14.5" zeroHeight="1" x14ac:dyDescent="0.35"/>
  <cols>
    <col min="1" max="7" width="8.7265625" customWidth="1"/>
    <col min="8" max="8" width="13.453125" bestFit="1" customWidth="1"/>
    <col min="9" max="9" width="18.81640625" bestFit="1" customWidth="1"/>
    <col min="10" max="11" width="11.81640625" bestFit="1" customWidth="1"/>
    <col min="12" max="12" width="6.6328125" bestFit="1" customWidth="1"/>
    <col min="13" max="13" width="11.81640625" bestFit="1" customWidth="1"/>
    <col min="14" max="17" width="13.453125" bestFit="1" customWidth="1"/>
    <col min="18" max="18" width="8.7265625" customWidth="1"/>
    <col min="19" max="16384" width="8.7265625" hidden="1"/>
  </cols>
  <sheetData>
    <row r="1" x14ac:dyDescent="0.35"/>
    <row r="2" x14ac:dyDescent="0.35"/>
    <row r="3" x14ac:dyDescent="0.35"/>
    <row r="4" x14ac:dyDescent="0.35"/>
    <row r="5" x14ac:dyDescent="0.35"/>
    <row r="6" x14ac:dyDescent="0.35"/>
    <row r="7" x14ac:dyDescent="0.35"/>
    <row r="8" x14ac:dyDescent="0.35"/>
    <row r="9" x14ac:dyDescent="0.35"/>
    <row r="10" x14ac:dyDescent="0.35"/>
    <row r="11" x14ac:dyDescent="0.35"/>
    <row r="12" x14ac:dyDescent="0.35"/>
    <row r="13" x14ac:dyDescent="0.35"/>
    <row r="14" x14ac:dyDescent="0.35"/>
    <row r="15" x14ac:dyDescent="0.35"/>
    <row r="16" x14ac:dyDescent="0.35"/>
    <row r="17" spans="8:13" x14ac:dyDescent="0.35"/>
    <row r="18" spans="8:13" x14ac:dyDescent="0.35"/>
    <row r="19" spans="8:13" x14ac:dyDescent="0.35"/>
    <row r="20" spans="8:13" x14ac:dyDescent="0.35">
      <c r="I20" s="36" t="s">
        <v>98</v>
      </c>
    </row>
    <row r="21" spans="8:13" x14ac:dyDescent="0.35">
      <c r="H21" s="36" t="s">
        <v>99</v>
      </c>
      <c r="I21" t="s">
        <v>78</v>
      </c>
      <c r="J21" t="s">
        <v>77</v>
      </c>
      <c r="K21" t="s">
        <v>79</v>
      </c>
      <c r="L21" t="s">
        <v>100</v>
      </c>
      <c r="M21" t="s">
        <v>97</v>
      </c>
    </row>
    <row r="22" spans="8:13" x14ac:dyDescent="0.35">
      <c r="H22" s="37" t="s">
        <v>88</v>
      </c>
      <c r="I22" s="35">
        <v>2727034.4805373773</v>
      </c>
      <c r="J22" s="35">
        <v>1048301.3728766865</v>
      </c>
      <c r="K22" s="35">
        <v>14498.522399732987</v>
      </c>
      <c r="L22" s="35"/>
      <c r="M22" s="35">
        <v>3789834.3758137967</v>
      </c>
    </row>
    <row r="23" spans="8:13" x14ac:dyDescent="0.35">
      <c r="H23" s="37" t="s">
        <v>89</v>
      </c>
      <c r="I23" s="35">
        <v>3295900.699822987</v>
      </c>
      <c r="J23" s="35">
        <v>977694.26850019768</v>
      </c>
      <c r="K23" s="35">
        <v>16310.533118735448</v>
      </c>
      <c r="L23" s="35"/>
      <c r="M23" s="35">
        <v>4289905.5014419192</v>
      </c>
    </row>
    <row r="24" spans="8:13" x14ac:dyDescent="0.35">
      <c r="H24" s="37" t="s">
        <v>90</v>
      </c>
      <c r="I24" s="35">
        <v>2437953.6706115813</v>
      </c>
      <c r="J24" s="35">
        <v>1994549.8590632528</v>
      </c>
      <c r="K24" s="35">
        <v>13057.119731285064</v>
      </c>
      <c r="L24" s="35"/>
      <c r="M24" s="35">
        <v>4445560.6494061183</v>
      </c>
    </row>
    <row r="25" spans="8:13" x14ac:dyDescent="0.35">
      <c r="H25" s="37" t="s">
        <v>91</v>
      </c>
      <c r="I25" s="35">
        <v>2487289.9534886107</v>
      </c>
      <c r="J25" s="35">
        <v>1989973.261652095</v>
      </c>
      <c r="K25" s="35">
        <v>93571.592617982256</v>
      </c>
      <c r="L25" s="35"/>
      <c r="M25" s="35">
        <v>4570834.807758688</v>
      </c>
    </row>
    <row r="26" spans="8:13" x14ac:dyDescent="0.35">
      <c r="H26" s="37" t="s">
        <v>92</v>
      </c>
      <c r="I26" s="35">
        <v>2261703.0456551109</v>
      </c>
      <c r="J26" s="35">
        <v>1884853.2597463988</v>
      </c>
      <c r="K26" s="35">
        <v>45972.66589510932</v>
      </c>
      <c r="L26" s="35"/>
      <c r="M26" s="35">
        <v>4192528.9712966192</v>
      </c>
    </row>
    <row r="27" spans="8:13" x14ac:dyDescent="0.35">
      <c r="H27" s="37" t="s">
        <v>93</v>
      </c>
      <c r="I27" s="35">
        <v>2341442.0096263415</v>
      </c>
      <c r="J27" s="35">
        <v>2288894.9645119607</v>
      </c>
      <c r="K27" s="35">
        <v>76398.269696504882</v>
      </c>
      <c r="L27" s="35"/>
      <c r="M27" s="35">
        <v>4706735.2438348075</v>
      </c>
    </row>
    <row r="28" spans="8:13" x14ac:dyDescent="0.35">
      <c r="H28" s="37" t="s">
        <v>94</v>
      </c>
      <c r="I28" s="35">
        <v>1796572.1152367808</v>
      </c>
      <c r="J28" s="35">
        <v>2889864.1331481477</v>
      </c>
      <c r="K28" s="35">
        <v>52622.035003528792</v>
      </c>
      <c r="L28" s="35"/>
      <c r="M28" s="35">
        <v>4739058.2833884573</v>
      </c>
    </row>
    <row r="29" spans="8:13" x14ac:dyDescent="0.35">
      <c r="H29" s="37" t="s">
        <v>95</v>
      </c>
      <c r="I29" s="35">
        <v>2335755.3796993257</v>
      </c>
      <c r="J29" s="35">
        <v>2582947.362677983</v>
      </c>
      <c r="K29" s="35">
        <v>80750.458714263164</v>
      </c>
      <c r="L29" s="35"/>
      <c r="M29" s="35">
        <v>4999453.2010915726</v>
      </c>
    </row>
    <row r="30" spans="8:13" x14ac:dyDescent="0.35">
      <c r="H30" s="37" t="s">
        <v>96</v>
      </c>
      <c r="I30" s="35">
        <v>1524236.5408005083</v>
      </c>
      <c r="J30" s="35">
        <v>3514599.4368990771</v>
      </c>
      <c r="K30" s="35">
        <v>61242.901925203412</v>
      </c>
      <c r="L30" s="35"/>
      <c r="M30" s="35">
        <v>5100078.8796247886</v>
      </c>
    </row>
    <row r="31" spans="8:13" x14ac:dyDescent="0.35"/>
    <row r="32" spans="8:13" x14ac:dyDescent="0.35"/>
    <row r="33" x14ac:dyDescent="0.35"/>
    <row r="34" x14ac:dyDescent="0.35"/>
  </sheetData>
  <pageMargins left="0.511811024" right="0.511811024" top="0.78740157499999996" bottom="0.78740157499999996" header="0.31496062000000002" footer="0.31496062000000002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28"/>
  <sheetViews>
    <sheetView showGridLines="0" workbookViewId="0">
      <selection activeCell="D10" sqref="D10"/>
    </sheetView>
  </sheetViews>
  <sheetFormatPr defaultColWidth="0" defaultRowHeight="14.5" zeroHeight="1" x14ac:dyDescent="0.35"/>
  <cols>
    <col min="1" max="1" width="7.08984375" customWidth="1"/>
    <col min="2" max="2" width="21.08984375" style="17" bestFit="1" customWidth="1"/>
    <col min="3" max="3" width="37.1796875" style="17" bestFit="1" customWidth="1"/>
    <col min="4" max="4" width="39.26953125" bestFit="1" customWidth="1"/>
    <col min="5" max="5" width="8.7265625" customWidth="1"/>
    <col min="6" max="6" width="4.1796875" customWidth="1"/>
    <col min="7" max="7" width="8.7265625" customWidth="1"/>
    <col min="8" max="16384" width="8.7265625" hidden="1"/>
  </cols>
  <sheetData>
    <row r="1" spans="2:4" x14ac:dyDescent="0.35"/>
    <row r="2" spans="2:4" x14ac:dyDescent="0.35"/>
    <row r="3" spans="2:4" ht="18.5" x14ac:dyDescent="0.35">
      <c r="B3" s="44" t="s">
        <v>72</v>
      </c>
      <c r="C3" s="44"/>
      <c r="D3" s="44"/>
    </row>
    <row r="4" spans="2:4" ht="15.5" x14ac:dyDescent="0.35">
      <c r="B4" s="19" t="s">
        <v>31</v>
      </c>
      <c r="C4" s="19" t="s">
        <v>23</v>
      </c>
      <c r="D4" s="18" t="s">
        <v>24</v>
      </c>
    </row>
    <row r="5" spans="2:4" x14ac:dyDescent="0.35">
      <c r="B5" s="20" t="s">
        <v>32</v>
      </c>
      <c r="C5" s="21" t="s">
        <v>25</v>
      </c>
      <c r="D5" s="22" t="s">
        <v>26</v>
      </c>
    </row>
    <row r="6" spans="2:4" x14ac:dyDescent="0.35">
      <c r="B6" s="23" t="s">
        <v>33</v>
      </c>
      <c r="C6" s="24" t="s">
        <v>27</v>
      </c>
      <c r="D6" s="25" t="s">
        <v>28</v>
      </c>
    </row>
    <row r="7" spans="2:4" x14ac:dyDescent="0.35">
      <c r="B7" s="23" t="s">
        <v>34</v>
      </c>
      <c r="C7" s="24" t="s">
        <v>29</v>
      </c>
      <c r="D7" s="25" t="s">
        <v>30</v>
      </c>
    </row>
    <row r="8" spans="2:4" x14ac:dyDescent="0.35">
      <c r="B8" s="23" t="s">
        <v>35</v>
      </c>
      <c r="C8" s="24" t="s">
        <v>36</v>
      </c>
      <c r="D8" s="25" t="s">
        <v>37</v>
      </c>
    </row>
    <row r="9" spans="2:4" x14ac:dyDescent="0.35">
      <c r="B9" s="23" t="s">
        <v>102</v>
      </c>
      <c r="C9" s="24" t="s">
        <v>103</v>
      </c>
      <c r="D9" s="25" t="s">
        <v>104</v>
      </c>
    </row>
    <row r="10" spans="2:4" ht="29" x14ac:dyDescent="0.35">
      <c r="B10" s="23" t="s">
        <v>48</v>
      </c>
      <c r="C10" s="26" t="s">
        <v>84</v>
      </c>
      <c r="D10" s="31" t="s">
        <v>86</v>
      </c>
    </row>
    <row r="11" spans="2:4" ht="29" x14ac:dyDescent="0.35">
      <c r="B11" s="23" t="s">
        <v>49</v>
      </c>
      <c r="C11" s="26" t="s">
        <v>85</v>
      </c>
      <c r="D11" s="31" t="s">
        <v>87</v>
      </c>
    </row>
    <row r="12" spans="2:4" x14ac:dyDescent="0.35">
      <c r="B12" s="23" t="s">
        <v>38</v>
      </c>
      <c r="C12" s="26" t="s">
        <v>40</v>
      </c>
      <c r="D12" s="27" t="s">
        <v>42</v>
      </c>
    </row>
    <row r="13" spans="2:4" x14ac:dyDescent="0.35">
      <c r="B13" s="28" t="s">
        <v>39</v>
      </c>
      <c r="C13" s="29" t="s">
        <v>41</v>
      </c>
      <c r="D13" s="30" t="s">
        <v>43</v>
      </c>
    </row>
    <row r="14" spans="2:4" x14ac:dyDescent="0.35"/>
    <row r="15" spans="2:4" x14ac:dyDescent="0.35"/>
    <row r="16" spans="2:4" hidden="1" x14ac:dyDescent="0.35"/>
    <row r="17" hidden="1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x14ac:dyDescent="0.35"/>
    <row r="25" x14ac:dyDescent="0.35"/>
    <row r="26" x14ac:dyDescent="0.35"/>
    <row r="27" x14ac:dyDescent="0.35"/>
    <row r="28" x14ac:dyDescent="0.35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J67"/>
  <sheetViews>
    <sheetView showGridLines="0" workbookViewId="0">
      <selection activeCell="C8" sqref="C8"/>
    </sheetView>
  </sheetViews>
  <sheetFormatPr defaultColWidth="0" defaultRowHeight="14.5" zeroHeight="1" x14ac:dyDescent="0.35"/>
  <cols>
    <col min="1" max="1" width="6.6328125" customWidth="1"/>
    <col min="2" max="2" width="27.08984375" bestFit="1" customWidth="1"/>
    <col min="3" max="3" width="29.81640625" bestFit="1" customWidth="1"/>
    <col min="4" max="4" width="7.453125" bestFit="1" customWidth="1"/>
    <col min="5" max="5" width="19.08984375" customWidth="1"/>
    <col min="6" max="6" width="8.7265625" customWidth="1"/>
    <col min="7" max="10" width="0" hidden="1" customWidth="1"/>
    <col min="11" max="16384" width="8.7265625" hidden="1"/>
  </cols>
  <sheetData>
    <row r="1" spans="2:5" x14ac:dyDescent="0.35"/>
    <row r="2" spans="2:5" ht="14.5" customHeight="1" x14ac:dyDescent="0.35">
      <c r="B2" s="45" t="s">
        <v>73</v>
      </c>
      <c r="C2" s="46"/>
      <c r="D2" s="46"/>
      <c r="E2" s="47"/>
    </row>
    <row r="3" spans="2:5" ht="26" customHeight="1" x14ac:dyDescent="0.35">
      <c r="B3" s="48"/>
      <c r="C3" s="49"/>
      <c r="D3" s="49"/>
      <c r="E3" s="50"/>
    </row>
    <row r="4" spans="2:5" x14ac:dyDescent="0.35">
      <c r="B4" s="16" t="s">
        <v>82</v>
      </c>
      <c r="C4" s="16" t="s">
        <v>83</v>
      </c>
      <c r="D4" s="16" t="s">
        <v>48</v>
      </c>
      <c r="E4" s="16" t="s">
        <v>9</v>
      </c>
    </row>
    <row r="5" spans="2:5" x14ac:dyDescent="0.35">
      <c r="B5" s="32" t="s">
        <v>74</v>
      </c>
      <c r="C5" s="32" t="s">
        <v>78</v>
      </c>
      <c r="D5" s="32">
        <v>1</v>
      </c>
      <c r="E5" s="32" t="s">
        <v>45</v>
      </c>
    </row>
    <row r="6" spans="2:5" x14ac:dyDescent="0.35">
      <c r="B6" s="33" t="s">
        <v>75</v>
      </c>
      <c r="C6" s="33" t="s">
        <v>77</v>
      </c>
      <c r="D6" s="33">
        <v>2</v>
      </c>
      <c r="E6" s="33" t="s">
        <v>46</v>
      </c>
    </row>
    <row r="7" spans="2:5" x14ac:dyDescent="0.35">
      <c r="B7" s="34" t="s">
        <v>76</v>
      </c>
      <c r="C7" s="34" t="s">
        <v>79</v>
      </c>
      <c r="D7" s="34">
        <v>3</v>
      </c>
      <c r="E7" s="34" t="s">
        <v>47</v>
      </c>
    </row>
    <row r="8" spans="2:5" x14ac:dyDescent="0.35"/>
    <row r="9" spans="2:5" x14ac:dyDescent="0.35"/>
    <row r="10" spans="2:5" hidden="1" x14ac:dyDescent="0.35"/>
    <row r="11" spans="2:5" hidden="1" x14ac:dyDescent="0.35"/>
    <row r="12" spans="2:5" hidden="1" x14ac:dyDescent="0.35"/>
    <row r="13" spans="2:5" hidden="1" x14ac:dyDescent="0.35"/>
    <row r="14" spans="2:5" hidden="1" x14ac:dyDescent="0.35"/>
    <row r="15" spans="2:5" hidden="1" x14ac:dyDescent="0.35"/>
    <row r="16" spans="2:5" hidden="1" x14ac:dyDescent="0.35"/>
    <row r="17" hidden="1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hidden="1" x14ac:dyDescent="0.35"/>
    <row r="25" hidden="1" x14ac:dyDescent="0.35"/>
    <row r="26" hidden="1" x14ac:dyDescent="0.35"/>
    <row r="27" hidden="1" x14ac:dyDescent="0.35"/>
    <row r="28" hidden="1" x14ac:dyDescent="0.35"/>
    <row r="29" hidden="1" x14ac:dyDescent="0.35"/>
    <row r="30" hidden="1" x14ac:dyDescent="0.35"/>
    <row r="31" hidden="1" x14ac:dyDescent="0.35"/>
    <row r="32" hidden="1" x14ac:dyDescent="0.35"/>
    <row r="33" hidden="1" x14ac:dyDescent="0.35"/>
    <row r="34" hidden="1" x14ac:dyDescent="0.35"/>
    <row r="35" hidden="1" x14ac:dyDescent="0.35"/>
    <row r="36" hidden="1" x14ac:dyDescent="0.35"/>
    <row r="37" hidden="1" x14ac:dyDescent="0.35"/>
    <row r="38" hidden="1" x14ac:dyDescent="0.35"/>
    <row r="39" hidden="1" x14ac:dyDescent="0.35"/>
    <row r="40" hidden="1" x14ac:dyDescent="0.35"/>
    <row r="41" hidden="1" x14ac:dyDescent="0.35"/>
    <row r="42" hidden="1" x14ac:dyDescent="0.35"/>
    <row r="43" hidden="1" x14ac:dyDescent="0.35"/>
    <row r="44" hidden="1" x14ac:dyDescent="0.35"/>
    <row r="45" hidden="1" x14ac:dyDescent="0.35"/>
    <row r="46" hidden="1" x14ac:dyDescent="0.35"/>
    <row r="47" hidden="1" x14ac:dyDescent="0.35"/>
    <row r="4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x14ac:dyDescent="0.35"/>
    <row r="67" x14ac:dyDescent="0.35"/>
  </sheetData>
  <mergeCells count="1">
    <mergeCell ref="B2:E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READ_ME</vt:lpstr>
      <vt:lpstr>ANNUAL_CROP_CYCLES__2017_2025</vt:lpstr>
      <vt:lpstr>PIVOT_ANNUAL_CROP_CYCLES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2026-09-09T14:11:43Z</dcterms:modified>
</cp:coreProperties>
</file>